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raefernandez/Desktop/PIT PEDSOS/"/>
    </mc:Choice>
  </mc:AlternateContent>
  <bookViews>
    <workbookView minimized="1" xWindow="600" yWindow="6380" windowWidth="24960" windowHeight="1392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1" i="1" l="1"/>
  <c r="V63" i="1"/>
</calcChain>
</file>

<file path=xl/sharedStrings.xml><?xml version="1.0" encoding="utf-8"?>
<sst xmlns="http://schemas.openxmlformats.org/spreadsheetml/2006/main" count="658" uniqueCount="204">
  <si>
    <t>Nama</t>
  </si>
  <si>
    <t>Usia</t>
  </si>
  <si>
    <t>JK</t>
  </si>
  <si>
    <t>BB lahir</t>
  </si>
  <si>
    <t>Lama kehamilan</t>
  </si>
  <si>
    <t>Usia Ibu</t>
  </si>
  <si>
    <t>Pendidikan Ibu</t>
  </si>
  <si>
    <t>Pekerjaan Ibu</t>
  </si>
  <si>
    <t>Usia Ayah</t>
  </si>
  <si>
    <t>Pendidikan Ayah</t>
  </si>
  <si>
    <t>Pekerjaan Ayah</t>
  </si>
  <si>
    <t>Menggunakan Gadget</t>
  </si>
  <si>
    <t>Sejak usia</t>
  </si>
  <si>
    <t>Jenis</t>
  </si>
  <si>
    <t>Frekuensi</t>
  </si>
  <si>
    <t>Lama</t>
  </si>
  <si>
    <t>Aplikasi</t>
  </si>
  <si>
    <t>Pengawasan</t>
  </si>
  <si>
    <t>Penggaruh Gadget</t>
  </si>
  <si>
    <t>Respon Lingkungan</t>
  </si>
  <si>
    <t>DQ CLAMS</t>
  </si>
  <si>
    <t>DQ CAT</t>
  </si>
  <si>
    <t>TOTAL DQ</t>
  </si>
  <si>
    <t>Andi</t>
  </si>
  <si>
    <t>L</t>
  </si>
  <si>
    <t>39 minggu</t>
  </si>
  <si>
    <t>SMA</t>
  </si>
  <si>
    <t>IRT</t>
  </si>
  <si>
    <t>Swasta</t>
  </si>
  <si>
    <t>1 thn 11 bln</t>
  </si>
  <si>
    <t>5,6</t>
  </si>
  <si>
    <t>setiap hari</t>
  </si>
  <si>
    <t>Sellena C</t>
  </si>
  <si>
    <t>3 tahun</t>
  </si>
  <si>
    <t>P</t>
  </si>
  <si>
    <t>s1</t>
  </si>
  <si>
    <t>Dokter</t>
  </si>
  <si>
    <t>wiraswasta</t>
  </si>
  <si>
    <t>1 thn</t>
  </si>
  <si>
    <t>1,2,5</t>
  </si>
  <si>
    <t>1,5</t>
  </si>
  <si>
    <t>Elsya</t>
  </si>
  <si>
    <t>S2</t>
  </si>
  <si>
    <t>pendeta</t>
  </si>
  <si>
    <t>1 thn 6 bulan</t>
  </si>
  <si>
    <t>1,3</t>
  </si>
  <si>
    <t>Litizya L</t>
  </si>
  <si>
    <t>38 minggu</t>
  </si>
  <si>
    <t>1 tahun</t>
  </si>
  <si>
    <t>Velove G</t>
  </si>
  <si>
    <t>SMP</t>
  </si>
  <si>
    <t>Tukang</t>
  </si>
  <si>
    <t>2 tahun</t>
  </si>
  <si>
    <t>1 hari/ minggu</t>
  </si>
  <si>
    <t>Emely Pesik</t>
  </si>
  <si>
    <t>swasta</t>
  </si>
  <si>
    <t>4 hari/  minggu</t>
  </si>
  <si>
    <t>Farlen Maramis</t>
  </si>
  <si>
    <t>Tani</t>
  </si>
  <si>
    <t>3 hari/minggu</t>
  </si>
  <si>
    <t>1,4</t>
  </si>
  <si>
    <t>Cherin Rambitan</t>
  </si>
  <si>
    <t>40 minggu</t>
  </si>
  <si>
    <t>2 hari/ minggu</t>
  </si>
  <si>
    <t>Alex Nayoan</t>
  </si>
  <si>
    <t>41 minggu</t>
  </si>
  <si>
    <t>D3</t>
  </si>
  <si>
    <t>Perawat</t>
  </si>
  <si>
    <t>1,2,3,5</t>
  </si>
  <si>
    <t>2,6</t>
  </si>
  <si>
    <t>2,3,5</t>
  </si>
  <si>
    <t>Rafael</t>
  </si>
  <si>
    <t>S1</t>
  </si>
  <si>
    <t>PNS</t>
  </si>
  <si>
    <t>2 tahun 3 bulan</t>
  </si>
  <si>
    <t>Endru Mandagi</t>
  </si>
  <si>
    <t>2 tahun 2 bulan</t>
  </si>
  <si>
    <t>Alexandra Kawalo</t>
  </si>
  <si>
    <t>1 tahun 10 bulan</t>
  </si>
  <si>
    <t>2,3</t>
  </si>
  <si>
    <t>Marsa MT Sompie</t>
  </si>
  <si>
    <t>2,5</t>
  </si>
  <si>
    <t>Bellvania</t>
  </si>
  <si>
    <t>iRT</t>
  </si>
  <si>
    <t>Wiraswasta</t>
  </si>
  <si>
    <t>1,2,4,5</t>
  </si>
  <si>
    <t>1,3,4,5,6</t>
  </si>
  <si>
    <t>Indriyani Gobel</t>
  </si>
  <si>
    <t>SD</t>
  </si>
  <si>
    <t>Ananda Putri Lawing</t>
  </si>
  <si>
    <t>32 minggu</t>
  </si>
  <si>
    <t>4,5</t>
  </si>
  <si>
    <t>Callebsan Pakasi</t>
  </si>
  <si>
    <t>5 hari/ minggu</t>
  </si>
  <si>
    <t>3,4,5,6</t>
  </si>
  <si>
    <t>Imanuel Palilingan</t>
  </si>
  <si>
    <t>S!</t>
  </si>
  <si>
    <t>1,6</t>
  </si>
  <si>
    <t>1,2,3</t>
  </si>
  <si>
    <t>William Lambonan</t>
  </si>
  <si>
    <t>s3</t>
  </si>
  <si>
    <t>s!</t>
  </si>
  <si>
    <t>2,3,6</t>
  </si>
  <si>
    <t>Amelia Lambonan</t>
  </si>
  <si>
    <t>1,2,3,4</t>
  </si>
  <si>
    <t>1,3,4</t>
  </si>
  <si>
    <t>Michelle Van Djong</t>
  </si>
  <si>
    <t>Polri</t>
  </si>
  <si>
    <t>Rex</t>
  </si>
  <si>
    <t>Magister</t>
  </si>
  <si>
    <t>Dosen</t>
  </si>
  <si>
    <t>Sarjana</t>
  </si>
  <si>
    <t>4,6</t>
  </si>
  <si>
    <t>1,2</t>
  </si>
  <si>
    <t>Queensi</t>
  </si>
  <si>
    <t>Revandi Kamagi</t>
  </si>
  <si>
    <t>Revilla Assa</t>
  </si>
  <si>
    <t>2 tahun 5 bulan</t>
  </si>
  <si>
    <t>Nick Esau Gabriel</t>
  </si>
  <si>
    <t>SMK</t>
  </si>
  <si>
    <t>Valerine</t>
  </si>
  <si>
    <t>1,2,3,5,6</t>
  </si>
  <si>
    <t>2,3,5,6</t>
  </si>
  <si>
    <t>Nanda Kawaas</t>
  </si>
  <si>
    <t>SEtiap hari</t>
  </si>
  <si>
    <t>Michellin</t>
  </si>
  <si>
    <t>Nabilla Alya</t>
  </si>
  <si>
    <t>5,7</t>
  </si>
  <si>
    <t>Lavecia Pakasi</t>
  </si>
  <si>
    <t>97,5</t>
  </si>
  <si>
    <t>Tjung Julika</t>
  </si>
  <si>
    <t>Imanuel Sualang</t>
  </si>
  <si>
    <t>kenetry</t>
  </si>
  <si>
    <t>1 tahun 5 bulan</t>
  </si>
  <si>
    <t>Fahira Angun</t>
  </si>
  <si>
    <t>Kefas Assa</t>
  </si>
  <si>
    <t>1 tahun 4 bulan</t>
  </si>
  <si>
    <t>s2</t>
  </si>
  <si>
    <t>1 tahun 2 bulan</t>
  </si>
  <si>
    <t>Rama Kamas</t>
  </si>
  <si>
    <t>Petani</t>
  </si>
  <si>
    <t>Kenzo</t>
  </si>
  <si>
    <t>dokter</t>
  </si>
  <si>
    <t>10 bulan</t>
  </si>
  <si>
    <t>Airiti</t>
  </si>
  <si>
    <t>Buruh</t>
  </si>
  <si>
    <t>Jose</t>
  </si>
  <si>
    <t>Gracia</t>
  </si>
  <si>
    <t>3,5,6</t>
  </si>
  <si>
    <t>Fihotio Poloa</t>
  </si>
  <si>
    <t>Amelia Masengi</t>
  </si>
  <si>
    <t>Sifra Motongi</t>
  </si>
  <si>
    <t xml:space="preserve">Angel </t>
  </si>
  <si>
    <t>1,3,5</t>
  </si>
  <si>
    <t>Realindo</t>
  </si>
  <si>
    <t>Dessy</t>
  </si>
  <si>
    <t>Inggrid</t>
  </si>
  <si>
    <t>Pita</t>
  </si>
  <si>
    <t>Rama</t>
  </si>
  <si>
    <t>1,4,5</t>
  </si>
  <si>
    <t>Liana L</t>
  </si>
  <si>
    <t>1,5,6</t>
  </si>
  <si>
    <t>Ruben</t>
  </si>
  <si>
    <t>Askar Datau</t>
  </si>
  <si>
    <t>Subayu</t>
  </si>
  <si>
    <t>Citra Gingga</t>
  </si>
  <si>
    <t>Airini</t>
  </si>
  <si>
    <t>Arifin</t>
  </si>
  <si>
    <t xml:space="preserve">1= tidak pernah </t>
  </si>
  <si>
    <t>1 = &lt; 2 thn</t>
  </si>
  <si>
    <t>1= handphone</t>
  </si>
  <si>
    <t>2 = pernah</t>
  </si>
  <si>
    <t>2 = &gt;2 thn</t>
  </si>
  <si>
    <t>2 = smarthphone</t>
  </si>
  <si>
    <t>3= tablet</t>
  </si>
  <si>
    <t>4= laptop</t>
  </si>
  <si>
    <t>5 = blackberry</t>
  </si>
  <si>
    <t>6= video game</t>
  </si>
  <si>
    <t>1 = &lt; 2 jam</t>
  </si>
  <si>
    <r>
      <t xml:space="preserve">2= </t>
    </r>
    <r>
      <rPr>
        <u/>
        <sz val="12"/>
        <color theme="1"/>
        <rFont val="Calibri (Body)"/>
      </rPr>
      <t xml:space="preserve">&gt; </t>
    </r>
    <r>
      <rPr>
        <sz val="12"/>
        <color theme="1"/>
        <rFont val="Calibri"/>
        <family val="2"/>
        <scheme val="minor"/>
      </rPr>
      <t>2 jam</t>
    </r>
  </si>
  <si>
    <t>1= pengawasan</t>
  </si>
  <si>
    <t>2 = tanpa pengawasan</t>
  </si>
  <si>
    <t>1= game</t>
  </si>
  <si>
    <t>2 = belajar membaca</t>
  </si>
  <si>
    <t>3 = belajar menulis</t>
  </si>
  <si>
    <t>4 = puzzle</t>
  </si>
  <si>
    <t>5 = menebak gambar</t>
  </si>
  <si>
    <t>6 = video</t>
  </si>
  <si>
    <t>1 = Tidak peduli dengan lingkungan sekitar</t>
  </si>
  <si>
    <t>2 = Tidak menoleh ketika dipanggil</t>
  </si>
  <si>
    <t>3 = Tidak menjawab ketika diajak bicara</t>
  </si>
  <si>
    <t>4= Jarang bermain bersama teman-temannya</t>
  </si>
  <si>
    <t>6 =  suka menyendiri</t>
  </si>
  <si>
    <t xml:space="preserve">7 = Malas makan dan/atau minum susu </t>
  </si>
  <si>
    <r>
      <t xml:space="preserve">5= Marah ketika diganggu atau </t>
    </r>
    <r>
      <rPr>
        <sz val="12"/>
        <color theme="1"/>
        <rFont val="Font0000000020a3085e"/>
      </rPr>
      <t>gadget</t>
    </r>
    <r>
      <rPr>
        <sz val="12"/>
        <color theme="1"/>
        <rFont val="Font0000000020a30811"/>
      </rPr>
      <t xml:space="preserve">nya diambil </t>
    </r>
  </si>
  <si>
    <t>L = 21</t>
  </si>
  <si>
    <t>P= 37</t>
  </si>
  <si>
    <t>1= 41</t>
  </si>
  <si>
    <t>2= 15</t>
  </si>
  <si>
    <t>3= 26</t>
  </si>
  <si>
    <t>4 = 5</t>
  </si>
  <si>
    <t>5= 20</t>
  </si>
  <si>
    <t>6= 6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</si>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</sst>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 (Body)"/>
    </font>
    <font>
      <sz val="12"/>
      <color theme="1"/>
      <name val="Font0000000020a30811"/>
    </font>
    <font>
      <sz val="12"/>
      <color theme="1"/>
      <name val="Font0000000020a3085e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 applyFill="1" applyBorder="1" applyAlignment="1"/>
    <xf numFmtId="0" fontId="1" fillId="0" borderId="1" xfId="0" applyFont="1" applyBorder="1"/>
    <xf numFmtId="0" fontId="1" fillId="0" borderId="1" xfId="0" applyFont="1" applyFill="1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ont="1" applyBorder="1"/>
    <xf numFmtId="0" fontId="0" fillId="0" borderId="1" xfId="0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Fill="1" applyBorder="1" applyAlignme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Font="1" applyBorder="1"/>
    <xf numFmtId="0" fontId="0" fillId="0" borderId="2" xfId="0" applyBorder="1" applyAlignment="1">
      <alignment horizontal="center" vertical="center"/>
    </xf>
    <xf numFmtId="0" fontId="3" fillId="0" borderId="0" xfId="0" applyFont="1"/>
    <xf numFmtId="0" fontId="0" fillId="0" borderId="0" xfId="0" applyFill="1" applyBorder="1"/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1"/>
  <sheetViews>
    <sheetView tabSelected="1" topLeftCell="G21" workbookViewId="0">
      <selection activeCell="C61" sqref="C61:N62"/>
    </sheetView>
  </sheetViews>
  <sheetFormatPr baseColWidth="10" defaultRowHeight="16" x14ac:dyDescent="0.2"/>
  <cols>
    <col min="3" max="3" width="21.5" customWidth="1"/>
    <col min="15" max="15" width="17.5" style="2" customWidth="1"/>
    <col min="16" max="16" width="19" customWidth="1"/>
    <col min="17" max="17" width="20.5" customWidth="1"/>
    <col min="19" max="19" width="13.5" customWidth="1"/>
    <col min="20" max="20" width="15.83203125" customWidth="1"/>
    <col min="21" max="21" width="16.1640625" customWidth="1"/>
  </cols>
  <sheetData>
    <row r="1" spans="1:24" x14ac:dyDescent="0.2">
      <c r="A1" s="1"/>
      <c r="B1" s="1"/>
      <c r="P1" s="3"/>
      <c r="Q1" s="3"/>
      <c r="R1" s="4"/>
      <c r="T1" s="2"/>
      <c r="U1" s="2" t="s">
        <v>203</v>
      </c>
    </row>
    <row r="2" spans="1:24" s="1" customFormat="1" x14ac:dyDescent="0.2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5" t="s">
        <v>13</v>
      </c>
      <c r="P2" s="1" t="s">
        <v>14</v>
      </c>
      <c r="Q2" s="1" t="s">
        <v>15</v>
      </c>
      <c r="R2" s="6" t="s">
        <v>16</v>
      </c>
      <c r="S2" s="1" t="s">
        <v>17</v>
      </c>
      <c r="T2" s="5" t="s">
        <v>18</v>
      </c>
      <c r="U2" s="5" t="s">
        <v>19</v>
      </c>
      <c r="V2" s="1" t="s">
        <v>20</v>
      </c>
      <c r="W2" s="1" t="s">
        <v>21</v>
      </c>
      <c r="X2" s="1" t="s">
        <v>22</v>
      </c>
    </row>
    <row r="3" spans="1:24" x14ac:dyDescent="0.2">
      <c r="A3" s="1">
        <v>1</v>
      </c>
      <c r="B3" s="1" t="s">
        <v>23</v>
      </c>
      <c r="C3">
        <v>19</v>
      </c>
      <c r="D3" t="s">
        <v>24</v>
      </c>
      <c r="E3">
        <v>2800</v>
      </c>
      <c r="F3" t="s">
        <v>25</v>
      </c>
      <c r="G3">
        <v>20</v>
      </c>
      <c r="H3" t="s">
        <v>26</v>
      </c>
      <c r="I3" t="s">
        <v>27</v>
      </c>
      <c r="J3">
        <v>24</v>
      </c>
      <c r="K3" t="s">
        <v>26</v>
      </c>
      <c r="L3" t="s">
        <v>28</v>
      </c>
      <c r="M3">
        <v>2</v>
      </c>
      <c r="N3" t="s">
        <v>29</v>
      </c>
      <c r="O3" s="2" t="s">
        <v>30</v>
      </c>
      <c r="P3" s="3" t="s">
        <v>31</v>
      </c>
      <c r="Q3" s="3">
        <v>1</v>
      </c>
      <c r="R3" s="4">
        <v>5</v>
      </c>
      <c r="S3">
        <v>2</v>
      </c>
      <c r="T3" s="2">
        <v>1</v>
      </c>
      <c r="U3" s="2">
        <v>1</v>
      </c>
      <c r="V3">
        <v>95</v>
      </c>
      <c r="W3">
        <v>117</v>
      </c>
      <c r="X3">
        <v>116</v>
      </c>
    </row>
    <row r="4" spans="1:24" x14ac:dyDescent="0.2">
      <c r="A4" s="1">
        <v>2</v>
      </c>
      <c r="B4" s="1" t="s">
        <v>32</v>
      </c>
      <c r="C4">
        <v>36</v>
      </c>
      <c r="D4" t="s">
        <v>34</v>
      </c>
      <c r="E4">
        <v>2700</v>
      </c>
      <c r="F4" t="s">
        <v>25</v>
      </c>
      <c r="G4">
        <v>30</v>
      </c>
      <c r="H4" t="s">
        <v>35</v>
      </c>
      <c r="I4" t="s">
        <v>36</v>
      </c>
      <c r="J4">
        <v>30</v>
      </c>
      <c r="K4" t="s">
        <v>35</v>
      </c>
      <c r="L4" t="s">
        <v>37</v>
      </c>
      <c r="M4">
        <v>2</v>
      </c>
      <c r="N4" t="s">
        <v>38</v>
      </c>
      <c r="O4" s="2" t="s">
        <v>39</v>
      </c>
      <c r="P4" s="3" t="s">
        <v>31</v>
      </c>
      <c r="Q4" s="3">
        <v>1</v>
      </c>
      <c r="R4" s="4" t="s">
        <v>40</v>
      </c>
      <c r="S4">
        <v>1</v>
      </c>
      <c r="T4" s="2">
        <v>2</v>
      </c>
      <c r="U4" s="2">
        <v>7</v>
      </c>
      <c r="V4">
        <v>100</v>
      </c>
      <c r="W4">
        <v>100</v>
      </c>
      <c r="X4">
        <v>100</v>
      </c>
    </row>
    <row r="5" spans="1:24" x14ac:dyDescent="0.2">
      <c r="A5" s="1">
        <v>3</v>
      </c>
      <c r="B5" s="1" t="s">
        <v>41</v>
      </c>
      <c r="C5">
        <v>25</v>
      </c>
      <c r="D5" t="s">
        <v>34</v>
      </c>
      <c r="E5">
        <v>3500</v>
      </c>
      <c r="F5" t="s">
        <v>25</v>
      </c>
      <c r="G5">
        <v>35</v>
      </c>
      <c r="H5" t="s">
        <v>26</v>
      </c>
      <c r="I5" t="s">
        <v>27</v>
      </c>
      <c r="J5">
        <v>38</v>
      </c>
      <c r="K5" t="s">
        <v>42</v>
      </c>
      <c r="L5" t="s">
        <v>43</v>
      </c>
      <c r="M5">
        <v>2</v>
      </c>
      <c r="N5" t="s">
        <v>44</v>
      </c>
      <c r="O5" s="2" t="s">
        <v>45</v>
      </c>
      <c r="P5" s="3" t="s">
        <v>31</v>
      </c>
      <c r="Q5" s="3">
        <v>1</v>
      </c>
      <c r="R5" s="4">
        <v>1</v>
      </c>
      <c r="S5">
        <v>1</v>
      </c>
      <c r="T5" s="2">
        <v>1</v>
      </c>
      <c r="U5" s="2">
        <v>5</v>
      </c>
      <c r="V5">
        <v>114</v>
      </c>
      <c r="W5">
        <v>108</v>
      </c>
      <c r="X5">
        <v>111</v>
      </c>
    </row>
    <row r="6" spans="1:24" x14ac:dyDescent="0.2">
      <c r="A6" s="1">
        <v>4</v>
      </c>
      <c r="B6" s="1" t="s">
        <v>46</v>
      </c>
      <c r="C6">
        <v>36</v>
      </c>
      <c r="D6" t="s">
        <v>34</v>
      </c>
      <c r="E6">
        <v>2500</v>
      </c>
      <c r="F6" t="s">
        <v>47</v>
      </c>
      <c r="G6">
        <v>42</v>
      </c>
      <c r="H6" t="s">
        <v>26</v>
      </c>
      <c r="I6" t="s">
        <v>27</v>
      </c>
      <c r="J6">
        <v>34</v>
      </c>
      <c r="K6" t="s">
        <v>26</v>
      </c>
      <c r="L6" t="s">
        <v>37</v>
      </c>
      <c r="M6">
        <v>2</v>
      </c>
      <c r="N6" t="s">
        <v>48</v>
      </c>
      <c r="O6" s="2" t="s">
        <v>45</v>
      </c>
      <c r="P6" s="3" t="s">
        <v>31</v>
      </c>
      <c r="Q6" s="3">
        <v>1</v>
      </c>
      <c r="R6" s="4" t="s">
        <v>40</v>
      </c>
      <c r="S6">
        <v>1</v>
      </c>
      <c r="T6" s="2">
        <v>2</v>
      </c>
      <c r="U6" s="2">
        <v>5</v>
      </c>
      <c r="V6">
        <v>100</v>
      </c>
      <c r="W6">
        <v>100</v>
      </c>
      <c r="X6">
        <v>100</v>
      </c>
    </row>
    <row r="7" spans="1:24" x14ac:dyDescent="0.2">
      <c r="A7" s="1">
        <v>5</v>
      </c>
      <c r="B7" s="1" t="s">
        <v>49</v>
      </c>
      <c r="C7">
        <v>36</v>
      </c>
      <c r="D7" t="s">
        <v>34</v>
      </c>
      <c r="E7">
        <v>2750</v>
      </c>
      <c r="F7" t="s">
        <v>47</v>
      </c>
      <c r="G7">
        <v>22</v>
      </c>
      <c r="H7" t="s">
        <v>50</v>
      </c>
      <c r="I7" t="s">
        <v>27</v>
      </c>
      <c r="J7">
        <v>19</v>
      </c>
      <c r="K7" t="s">
        <v>50</v>
      </c>
      <c r="L7" t="s">
        <v>51</v>
      </c>
      <c r="M7">
        <v>2</v>
      </c>
      <c r="N7" t="s">
        <v>52</v>
      </c>
      <c r="O7" s="2" t="s">
        <v>45</v>
      </c>
      <c r="P7" s="3" t="s">
        <v>53</v>
      </c>
      <c r="Q7" s="3">
        <v>1</v>
      </c>
      <c r="R7" s="4">
        <v>6</v>
      </c>
      <c r="S7">
        <v>2</v>
      </c>
      <c r="T7" s="2">
        <v>2</v>
      </c>
      <c r="U7" s="2">
        <v>5</v>
      </c>
      <c r="V7">
        <v>97</v>
      </c>
      <c r="W7">
        <v>75</v>
      </c>
      <c r="X7">
        <v>85</v>
      </c>
    </row>
    <row r="8" spans="1:24" x14ac:dyDescent="0.2">
      <c r="A8" s="1">
        <v>6</v>
      </c>
      <c r="B8" s="1" t="s">
        <v>54</v>
      </c>
      <c r="C8">
        <v>42</v>
      </c>
      <c r="D8" t="s">
        <v>34</v>
      </c>
      <c r="E8">
        <v>2200</v>
      </c>
      <c r="F8" t="s">
        <v>25</v>
      </c>
      <c r="G8">
        <v>28</v>
      </c>
      <c r="H8" t="s">
        <v>26</v>
      </c>
      <c r="I8" t="s">
        <v>27</v>
      </c>
      <c r="J8">
        <v>34</v>
      </c>
      <c r="K8" t="s">
        <v>50</v>
      </c>
      <c r="L8" t="s">
        <v>55</v>
      </c>
      <c r="M8">
        <v>2</v>
      </c>
      <c r="N8" t="s">
        <v>52</v>
      </c>
      <c r="O8" s="2">
        <v>1</v>
      </c>
      <c r="P8" s="3" t="s">
        <v>56</v>
      </c>
      <c r="Q8" s="3">
        <v>1</v>
      </c>
      <c r="R8" s="4">
        <v>6</v>
      </c>
      <c r="S8">
        <v>1</v>
      </c>
      <c r="T8" s="2">
        <v>1</v>
      </c>
      <c r="U8" s="2">
        <v>5</v>
      </c>
      <c r="V8">
        <v>100</v>
      </c>
      <c r="W8">
        <v>75</v>
      </c>
      <c r="X8">
        <v>87</v>
      </c>
    </row>
    <row r="9" spans="1:24" x14ac:dyDescent="0.2">
      <c r="A9" s="1">
        <v>7</v>
      </c>
      <c r="B9" s="1" t="s">
        <v>57</v>
      </c>
      <c r="C9">
        <v>28</v>
      </c>
      <c r="D9" t="s">
        <v>24</v>
      </c>
      <c r="E9">
        <v>3000</v>
      </c>
      <c r="F9" t="s">
        <v>47</v>
      </c>
      <c r="G9">
        <v>40</v>
      </c>
      <c r="H9" t="s">
        <v>50</v>
      </c>
      <c r="I9" t="s">
        <v>27</v>
      </c>
      <c r="J9">
        <v>45</v>
      </c>
      <c r="K9" t="s">
        <v>26</v>
      </c>
      <c r="L9" t="s">
        <v>58</v>
      </c>
      <c r="M9">
        <v>2</v>
      </c>
      <c r="N9" t="s">
        <v>52</v>
      </c>
      <c r="O9" s="2">
        <v>1</v>
      </c>
      <c r="P9" s="3" t="s">
        <v>59</v>
      </c>
      <c r="Q9" s="3">
        <v>1</v>
      </c>
      <c r="R9" s="4" t="s">
        <v>60</v>
      </c>
      <c r="S9">
        <v>2</v>
      </c>
      <c r="T9" s="2">
        <v>1</v>
      </c>
      <c r="U9" s="2">
        <v>5</v>
      </c>
      <c r="V9">
        <v>107</v>
      </c>
      <c r="W9">
        <v>96</v>
      </c>
      <c r="X9">
        <v>101</v>
      </c>
    </row>
    <row r="10" spans="1:24" x14ac:dyDescent="0.2">
      <c r="A10" s="1">
        <v>8</v>
      </c>
      <c r="B10" s="1" t="s">
        <v>61</v>
      </c>
      <c r="C10">
        <v>31</v>
      </c>
      <c r="D10" t="s">
        <v>34</v>
      </c>
      <c r="E10">
        <v>3000</v>
      </c>
      <c r="F10" t="s">
        <v>62</v>
      </c>
      <c r="G10">
        <v>37</v>
      </c>
      <c r="H10" t="s">
        <v>26</v>
      </c>
      <c r="I10" t="s">
        <v>27</v>
      </c>
      <c r="J10">
        <v>43</v>
      </c>
      <c r="K10" t="s">
        <v>50</v>
      </c>
      <c r="L10" t="s">
        <v>51</v>
      </c>
      <c r="M10">
        <v>2</v>
      </c>
      <c r="N10" t="s">
        <v>52</v>
      </c>
      <c r="O10" s="2">
        <v>1</v>
      </c>
      <c r="P10" s="3" t="s">
        <v>63</v>
      </c>
      <c r="Q10" s="3">
        <v>1</v>
      </c>
      <c r="R10" s="4">
        <v>1</v>
      </c>
      <c r="S10">
        <v>1</v>
      </c>
      <c r="T10" s="2">
        <v>2</v>
      </c>
      <c r="U10" s="2">
        <v>5</v>
      </c>
      <c r="V10">
        <v>96</v>
      </c>
      <c r="W10">
        <v>100</v>
      </c>
      <c r="X10">
        <v>98</v>
      </c>
    </row>
    <row r="11" spans="1:24" x14ac:dyDescent="0.2">
      <c r="A11" s="1">
        <v>9</v>
      </c>
      <c r="B11" s="1" t="s">
        <v>64</v>
      </c>
      <c r="C11">
        <v>35</v>
      </c>
      <c r="D11" t="s">
        <v>24</v>
      </c>
      <c r="E11">
        <v>3100</v>
      </c>
      <c r="F11" t="s">
        <v>65</v>
      </c>
      <c r="G11">
        <v>28</v>
      </c>
      <c r="H11" t="s">
        <v>26</v>
      </c>
      <c r="I11" t="s">
        <v>27</v>
      </c>
      <c r="J11">
        <v>30</v>
      </c>
      <c r="K11" t="s">
        <v>66</v>
      </c>
      <c r="L11" t="s">
        <v>67</v>
      </c>
      <c r="M11">
        <v>2</v>
      </c>
      <c r="N11" t="s">
        <v>52</v>
      </c>
      <c r="O11" s="2" t="s">
        <v>68</v>
      </c>
      <c r="P11" s="3" t="s">
        <v>59</v>
      </c>
      <c r="Q11" s="3">
        <v>1</v>
      </c>
      <c r="R11" s="4" t="s">
        <v>69</v>
      </c>
      <c r="S11">
        <v>1</v>
      </c>
      <c r="T11" s="2">
        <v>1</v>
      </c>
      <c r="U11" s="2" t="s">
        <v>70</v>
      </c>
      <c r="V11">
        <v>98</v>
      </c>
      <c r="W11">
        <v>98</v>
      </c>
      <c r="X11">
        <v>98</v>
      </c>
    </row>
    <row r="12" spans="1:24" x14ac:dyDescent="0.2">
      <c r="A12" s="1">
        <v>10</v>
      </c>
      <c r="B12" s="1" t="s">
        <v>71</v>
      </c>
      <c r="C12">
        <v>30</v>
      </c>
      <c r="D12" t="s">
        <v>24</v>
      </c>
      <c r="E12">
        <v>2700</v>
      </c>
      <c r="F12" t="s">
        <v>25</v>
      </c>
      <c r="G12">
        <v>34</v>
      </c>
      <c r="H12" t="s">
        <v>72</v>
      </c>
      <c r="I12" t="s">
        <v>73</v>
      </c>
      <c r="J12">
        <v>38</v>
      </c>
      <c r="K12" t="s">
        <v>35</v>
      </c>
      <c r="L12" t="s">
        <v>55</v>
      </c>
      <c r="M12">
        <v>2</v>
      </c>
      <c r="N12" t="s">
        <v>74</v>
      </c>
      <c r="O12" s="2">
        <v>1</v>
      </c>
      <c r="P12" s="3" t="s">
        <v>59</v>
      </c>
      <c r="Q12" s="3">
        <v>1</v>
      </c>
      <c r="R12" s="4" t="s">
        <v>69</v>
      </c>
      <c r="S12">
        <v>1</v>
      </c>
      <c r="T12" s="2">
        <v>2</v>
      </c>
      <c r="U12" s="2">
        <v>1</v>
      </c>
      <c r="V12">
        <v>96</v>
      </c>
      <c r="W12">
        <v>97</v>
      </c>
      <c r="X12">
        <v>96.5</v>
      </c>
    </row>
    <row r="13" spans="1:24" x14ac:dyDescent="0.2">
      <c r="A13" s="1">
        <v>11</v>
      </c>
      <c r="B13" s="1" t="s">
        <v>75</v>
      </c>
      <c r="C13">
        <v>28</v>
      </c>
      <c r="D13" t="s">
        <v>24</v>
      </c>
      <c r="E13">
        <v>3000</v>
      </c>
      <c r="F13" t="s">
        <v>25</v>
      </c>
      <c r="G13">
        <v>36</v>
      </c>
      <c r="H13" t="s">
        <v>26</v>
      </c>
      <c r="I13" t="s">
        <v>27</v>
      </c>
      <c r="J13">
        <v>39</v>
      </c>
      <c r="K13" t="s">
        <v>26</v>
      </c>
      <c r="L13" t="s">
        <v>55</v>
      </c>
      <c r="M13">
        <v>2</v>
      </c>
      <c r="N13" t="s">
        <v>76</v>
      </c>
      <c r="O13" s="2" t="s">
        <v>40</v>
      </c>
      <c r="P13" s="3" t="s">
        <v>31</v>
      </c>
      <c r="Q13" s="3">
        <v>1</v>
      </c>
      <c r="R13" s="4">
        <v>3</v>
      </c>
      <c r="S13">
        <v>1</v>
      </c>
      <c r="T13" s="2">
        <v>1</v>
      </c>
      <c r="U13" s="2">
        <v>1</v>
      </c>
      <c r="V13">
        <v>112</v>
      </c>
      <c r="W13">
        <v>95</v>
      </c>
      <c r="X13">
        <v>103</v>
      </c>
    </row>
    <row r="14" spans="1:24" x14ac:dyDescent="0.2">
      <c r="A14" s="1">
        <v>12</v>
      </c>
      <c r="B14" s="1" t="s">
        <v>77</v>
      </c>
      <c r="C14">
        <v>33</v>
      </c>
      <c r="D14" t="s">
        <v>34</v>
      </c>
      <c r="E14">
        <v>3000</v>
      </c>
      <c r="F14" t="s">
        <v>25</v>
      </c>
      <c r="G14">
        <v>19</v>
      </c>
      <c r="H14" t="s">
        <v>26</v>
      </c>
      <c r="I14" t="s">
        <v>28</v>
      </c>
      <c r="J14">
        <v>20</v>
      </c>
      <c r="K14" t="s">
        <v>26</v>
      </c>
      <c r="L14" t="s">
        <v>28</v>
      </c>
      <c r="M14">
        <v>2</v>
      </c>
      <c r="N14" t="s">
        <v>78</v>
      </c>
      <c r="O14" s="2" t="s">
        <v>79</v>
      </c>
      <c r="P14" s="3" t="s">
        <v>63</v>
      </c>
      <c r="Q14" s="3">
        <v>1</v>
      </c>
      <c r="R14" s="4">
        <v>6</v>
      </c>
      <c r="S14">
        <v>1</v>
      </c>
      <c r="T14" s="2">
        <v>1</v>
      </c>
      <c r="U14" s="2">
        <v>1</v>
      </c>
      <c r="V14">
        <v>97</v>
      </c>
      <c r="W14">
        <v>91</v>
      </c>
      <c r="X14">
        <v>94</v>
      </c>
    </row>
    <row r="15" spans="1:24" x14ac:dyDescent="0.2">
      <c r="A15" s="1">
        <v>13</v>
      </c>
      <c r="B15" s="1" t="s">
        <v>80</v>
      </c>
      <c r="C15">
        <v>35</v>
      </c>
      <c r="D15" t="s">
        <v>34</v>
      </c>
      <c r="E15">
        <v>2800</v>
      </c>
      <c r="F15" t="s">
        <v>62</v>
      </c>
      <c r="G15">
        <v>29</v>
      </c>
      <c r="H15" t="s">
        <v>66</v>
      </c>
      <c r="I15" t="s">
        <v>27</v>
      </c>
      <c r="J15">
        <v>34</v>
      </c>
      <c r="K15" t="s">
        <v>35</v>
      </c>
      <c r="L15" t="s">
        <v>73</v>
      </c>
      <c r="M15">
        <v>2</v>
      </c>
      <c r="N15" t="s">
        <v>52</v>
      </c>
      <c r="O15" s="2" t="s">
        <v>30</v>
      </c>
      <c r="P15" s="3" t="s">
        <v>63</v>
      </c>
      <c r="Q15" s="3">
        <v>1</v>
      </c>
      <c r="R15" s="4" t="s">
        <v>81</v>
      </c>
      <c r="S15">
        <v>1</v>
      </c>
      <c r="T15" s="2">
        <v>2</v>
      </c>
      <c r="U15" s="2">
        <v>5</v>
      </c>
      <c r="V15">
        <v>97</v>
      </c>
      <c r="W15">
        <v>97</v>
      </c>
      <c r="X15">
        <v>97</v>
      </c>
    </row>
    <row r="16" spans="1:24" x14ac:dyDescent="0.2">
      <c r="A16" s="1">
        <v>14</v>
      </c>
      <c r="B16" s="1" t="s">
        <v>82</v>
      </c>
      <c r="C16">
        <v>28</v>
      </c>
      <c r="D16" t="s">
        <v>34</v>
      </c>
      <c r="E16">
        <v>2900</v>
      </c>
      <c r="F16" t="s">
        <v>25</v>
      </c>
      <c r="G16">
        <v>32</v>
      </c>
      <c r="H16" t="s">
        <v>35</v>
      </c>
      <c r="I16" t="s">
        <v>83</v>
      </c>
      <c r="J16">
        <v>32</v>
      </c>
      <c r="K16" t="s">
        <v>26</v>
      </c>
      <c r="L16" t="s">
        <v>84</v>
      </c>
      <c r="M16">
        <v>2</v>
      </c>
      <c r="N16" t="s">
        <v>33</v>
      </c>
      <c r="O16" s="2" t="s">
        <v>85</v>
      </c>
      <c r="P16" s="3" t="s">
        <v>56</v>
      </c>
      <c r="Q16" s="3">
        <v>1</v>
      </c>
      <c r="R16" s="4" t="s">
        <v>86</v>
      </c>
      <c r="S16">
        <v>1</v>
      </c>
      <c r="T16" s="2">
        <v>1</v>
      </c>
      <c r="U16" s="2">
        <v>5</v>
      </c>
      <c r="V16">
        <v>85</v>
      </c>
      <c r="W16">
        <v>90</v>
      </c>
      <c r="X16">
        <v>87</v>
      </c>
    </row>
    <row r="17" spans="1:24" x14ac:dyDescent="0.2">
      <c r="A17" s="1">
        <v>15</v>
      </c>
      <c r="B17" s="1" t="s">
        <v>87</v>
      </c>
      <c r="C17">
        <v>35</v>
      </c>
      <c r="D17" t="s">
        <v>34</v>
      </c>
      <c r="E17">
        <v>2600</v>
      </c>
      <c r="F17" t="s">
        <v>25</v>
      </c>
      <c r="G17">
        <v>33</v>
      </c>
      <c r="H17" t="s">
        <v>88</v>
      </c>
      <c r="I17" t="s">
        <v>28</v>
      </c>
      <c r="J17">
        <v>40</v>
      </c>
      <c r="K17" t="s">
        <v>88</v>
      </c>
      <c r="L17" t="s">
        <v>28</v>
      </c>
      <c r="M17">
        <v>2</v>
      </c>
      <c r="N17" t="s">
        <v>52</v>
      </c>
      <c r="O17" s="2" t="s">
        <v>40</v>
      </c>
      <c r="P17" s="3" t="s">
        <v>53</v>
      </c>
      <c r="Q17" s="3">
        <v>1</v>
      </c>
      <c r="R17" s="4">
        <v>1</v>
      </c>
      <c r="S17">
        <v>1</v>
      </c>
      <c r="T17" s="2">
        <v>1</v>
      </c>
      <c r="U17" s="2">
        <v>2</v>
      </c>
      <c r="V17">
        <v>97</v>
      </c>
      <c r="W17">
        <v>93</v>
      </c>
      <c r="X17">
        <v>95</v>
      </c>
    </row>
    <row r="18" spans="1:24" x14ac:dyDescent="0.2">
      <c r="A18" s="1">
        <v>16</v>
      </c>
      <c r="B18" s="1" t="s">
        <v>89</v>
      </c>
      <c r="C18">
        <v>20</v>
      </c>
      <c r="D18" t="s">
        <v>34</v>
      </c>
      <c r="E18">
        <v>2500</v>
      </c>
      <c r="F18" t="s">
        <v>90</v>
      </c>
      <c r="G18">
        <v>22</v>
      </c>
      <c r="H18" t="s">
        <v>88</v>
      </c>
      <c r="I18" t="s">
        <v>27</v>
      </c>
      <c r="J18">
        <v>22</v>
      </c>
      <c r="K18" t="s">
        <v>50</v>
      </c>
      <c r="L18" t="s">
        <v>28</v>
      </c>
      <c r="M18">
        <v>2</v>
      </c>
      <c r="N18" t="s">
        <v>48</v>
      </c>
      <c r="O18" s="2">
        <v>1</v>
      </c>
      <c r="P18" s="3" t="s">
        <v>31</v>
      </c>
      <c r="Q18" s="3">
        <v>2</v>
      </c>
      <c r="R18" s="4">
        <v>2</v>
      </c>
      <c r="S18">
        <v>2</v>
      </c>
      <c r="T18" s="2">
        <v>1</v>
      </c>
      <c r="U18" s="2">
        <v>1</v>
      </c>
      <c r="V18">
        <v>100</v>
      </c>
      <c r="W18">
        <v>80</v>
      </c>
      <c r="X18">
        <v>90</v>
      </c>
    </row>
    <row r="19" spans="1:24" x14ac:dyDescent="0.2">
      <c r="A19" s="1">
        <v>17</v>
      </c>
      <c r="B19" s="1" t="s">
        <v>92</v>
      </c>
      <c r="C19">
        <v>35</v>
      </c>
      <c r="D19" t="s">
        <v>24</v>
      </c>
      <c r="E19">
        <v>3500</v>
      </c>
      <c r="F19" t="s">
        <v>25</v>
      </c>
      <c r="G19">
        <v>26</v>
      </c>
      <c r="H19" t="s">
        <v>26</v>
      </c>
      <c r="I19" t="s">
        <v>83</v>
      </c>
      <c r="J19">
        <v>29</v>
      </c>
      <c r="K19" t="s">
        <v>26</v>
      </c>
      <c r="L19" t="s">
        <v>28</v>
      </c>
      <c r="M19">
        <v>2</v>
      </c>
      <c r="N19" t="s">
        <v>52</v>
      </c>
      <c r="O19" s="2" t="s">
        <v>79</v>
      </c>
      <c r="P19" s="3" t="s">
        <v>93</v>
      </c>
      <c r="Q19" s="3">
        <v>1</v>
      </c>
      <c r="R19" s="4" t="s">
        <v>94</v>
      </c>
      <c r="S19">
        <v>1</v>
      </c>
      <c r="T19" s="2">
        <v>1</v>
      </c>
      <c r="U19" s="2">
        <v>1</v>
      </c>
      <c r="V19">
        <v>114</v>
      </c>
      <c r="W19">
        <v>110</v>
      </c>
      <c r="X19">
        <v>112</v>
      </c>
    </row>
    <row r="20" spans="1:24" x14ac:dyDescent="0.2">
      <c r="A20" s="1">
        <v>18</v>
      </c>
      <c r="B20" s="1" t="s">
        <v>95</v>
      </c>
      <c r="C20">
        <v>35</v>
      </c>
      <c r="D20" t="s">
        <v>24</v>
      </c>
      <c r="E20">
        <v>3000</v>
      </c>
      <c r="F20" t="s">
        <v>25</v>
      </c>
      <c r="G20">
        <v>39</v>
      </c>
      <c r="H20" t="s">
        <v>96</v>
      </c>
      <c r="I20" t="s">
        <v>55</v>
      </c>
      <c r="J20">
        <v>39</v>
      </c>
      <c r="K20" t="s">
        <v>35</v>
      </c>
      <c r="L20" t="s">
        <v>55</v>
      </c>
      <c r="M20">
        <v>2</v>
      </c>
      <c r="N20" t="s">
        <v>76</v>
      </c>
      <c r="O20" s="2" t="s">
        <v>68</v>
      </c>
      <c r="P20" s="3" t="s">
        <v>56</v>
      </c>
      <c r="Q20" s="3">
        <v>2</v>
      </c>
      <c r="R20" s="4" t="s">
        <v>97</v>
      </c>
      <c r="S20">
        <v>2</v>
      </c>
      <c r="T20" s="2">
        <v>1</v>
      </c>
      <c r="U20" s="2" t="s">
        <v>98</v>
      </c>
      <c r="V20">
        <v>107</v>
      </c>
      <c r="W20">
        <v>96</v>
      </c>
      <c r="X20">
        <v>101</v>
      </c>
    </row>
    <row r="21" spans="1:24" x14ac:dyDescent="0.2">
      <c r="A21" s="1">
        <v>19</v>
      </c>
      <c r="B21" s="1" t="s">
        <v>99</v>
      </c>
      <c r="C21">
        <v>36</v>
      </c>
      <c r="D21" t="s">
        <v>24</v>
      </c>
      <c r="E21">
        <v>3500</v>
      </c>
      <c r="F21" t="s">
        <v>47</v>
      </c>
      <c r="G21">
        <v>44</v>
      </c>
      <c r="H21" t="s">
        <v>100</v>
      </c>
      <c r="I21" t="s">
        <v>55</v>
      </c>
      <c r="J21">
        <v>44</v>
      </c>
      <c r="K21" t="s">
        <v>101</v>
      </c>
      <c r="L21" t="s">
        <v>55</v>
      </c>
      <c r="M21">
        <v>2</v>
      </c>
      <c r="N21" t="s">
        <v>74</v>
      </c>
      <c r="O21" s="2" t="s">
        <v>102</v>
      </c>
      <c r="P21" s="3" t="s">
        <v>63</v>
      </c>
      <c r="Q21" s="3">
        <v>1</v>
      </c>
      <c r="R21" s="4">
        <v>1</v>
      </c>
      <c r="S21">
        <v>1</v>
      </c>
      <c r="T21" s="2">
        <v>1</v>
      </c>
      <c r="U21" s="2" t="s">
        <v>45</v>
      </c>
      <c r="V21">
        <v>93</v>
      </c>
      <c r="W21">
        <v>91</v>
      </c>
      <c r="X21">
        <v>92</v>
      </c>
    </row>
    <row r="22" spans="1:24" x14ac:dyDescent="0.2">
      <c r="A22" s="1">
        <v>20</v>
      </c>
      <c r="B22" s="1" t="s">
        <v>103</v>
      </c>
      <c r="C22">
        <v>30</v>
      </c>
      <c r="D22" t="s">
        <v>34</v>
      </c>
      <c r="E22">
        <v>2800</v>
      </c>
      <c r="F22" t="s">
        <v>62</v>
      </c>
      <c r="G22">
        <v>48</v>
      </c>
      <c r="H22" t="s">
        <v>100</v>
      </c>
      <c r="I22" t="s">
        <v>73</v>
      </c>
      <c r="J22">
        <v>48</v>
      </c>
      <c r="K22" t="s">
        <v>35</v>
      </c>
      <c r="L22" t="s">
        <v>55</v>
      </c>
      <c r="M22">
        <v>2</v>
      </c>
      <c r="N22" t="s">
        <v>52</v>
      </c>
      <c r="O22" s="2" t="s">
        <v>104</v>
      </c>
      <c r="P22" s="3" t="s">
        <v>63</v>
      </c>
      <c r="Q22" s="3">
        <v>2</v>
      </c>
      <c r="R22" s="4">
        <v>1</v>
      </c>
      <c r="S22">
        <v>1</v>
      </c>
      <c r="T22" s="2">
        <v>1</v>
      </c>
      <c r="U22" s="2" t="s">
        <v>105</v>
      </c>
      <c r="V22">
        <v>85</v>
      </c>
      <c r="W22">
        <v>90</v>
      </c>
      <c r="X22">
        <v>87</v>
      </c>
    </row>
    <row r="23" spans="1:24" x14ac:dyDescent="0.2">
      <c r="A23" s="1">
        <v>21</v>
      </c>
      <c r="B23" s="1" t="s">
        <v>106</v>
      </c>
      <c r="C23">
        <v>35</v>
      </c>
      <c r="D23" t="s">
        <v>24</v>
      </c>
      <c r="E23">
        <v>3200</v>
      </c>
      <c r="F23" t="s">
        <v>25</v>
      </c>
      <c r="G23">
        <v>31</v>
      </c>
      <c r="H23" t="s">
        <v>26</v>
      </c>
      <c r="I23" t="s">
        <v>27</v>
      </c>
      <c r="J23">
        <v>33</v>
      </c>
      <c r="K23" t="s">
        <v>26</v>
      </c>
      <c r="L23" t="s">
        <v>107</v>
      </c>
      <c r="M23">
        <v>2</v>
      </c>
      <c r="N23" t="s">
        <v>52</v>
      </c>
      <c r="O23" s="2">
        <v>3</v>
      </c>
      <c r="P23" s="3" t="s">
        <v>56</v>
      </c>
      <c r="Q23" s="3">
        <v>2</v>
      </c>
      <c r="R23" s="4">
        <v>1</v>
      </c>
      <c r="S23">
        <v>1</v>
      </c>
      <c r="T23" s="2">
        <v>1</v>
      </c>
      <c r="U23" s="2">
        <v>5</v>
      </c>
      <c r="V23">
        <v>96</v>
      </c>
      <c r="W23">
        <v>100</v>
      </c>
      <c r="X23">
        <v>98</v>
      </c>
    </row>
    <row r="24" spans="1:24" x14ac:dyDescent="0.2">
      <c r="A24" s="1">
        <v>22</v>
      </c>
      <c r="B24" s="1" t="s">
        <v>108</v>
      </c>
      <c r="C24">
        <v>42</v>
      </c>
      <c r="D24" t="s">
        <v>24</v>
      </c>
      <c r="E24">
        <v>3700</v>
      </c>
      <c r="F24" t="s">
        <v>47</v>
      </c>
      <c r="G24">
        <v>33</v>
      </c>
      <c r="H24" t="s">
        <v>109</v>
      </c>
      <c r="I24" t="s">
        <v>110</v>
      </c>
      <c r="J24">
        <v>33</v>
      </c>
      <c r="K24" t="s">
        <v>111</v>
      </c>
      <c r="L24" t="s">
        <v>28</v>
      </c>
      <c r="M24">
        <v>2</v>
      </c>
      <c r="N24" t="s">
        <v>76</v>
      </c>
      <c r="O24" s="2" t="s">
        <v>81</v>
      </c>
      <c r="P24" s="3" t="s">
        <v>53</v>
      </c>
      <c r="Q24" s="3">
        <v>1</v>
      </c>
      <c r="R24" s="4" t="s">
        <v>112</v>
      </c>
      <c r="S24">
        <v>1</v>
      </c>
      <c r="T24" s="2">
        <v>1</v>
      </c>
      <c r="U24" s="2" t="s">
        <v>113</v>
      </c>
      <c r="V24">
        <v>92</v>
      </c>
      <c r="W24">
        <v>91</v>
      </c>
      <c r="X24">
        <v>91</v>
      </c>
    </row>
    <row r="25" spans="1:24" x14ac:dyDescent="0.2">
      <c r="A25" s="1">
        <v>23</v>
      </c>
      <c r="B25" s="1" t="s">
        <v>114</v>
      </c>
      <c r="C25">
        <v>38</v>
      </c>
      <c r="D25" t="s">
        <v>34</v>
      </c>
      <c r="E25">
        <v>2500</v>
      </c>
      <c r="F25" t="s">
        <v>25</v>
      </c>
      <c r="G25">
        <v>24</v>
      </c>
      <c r="H25" t="s">
        <v>26</v>
      </c>
      <c r="I25" t="s">
        <v>27</v>
      </c>
      <c r="J25">
        <v>30</v>
      </c>
      <c r="K25" t="s">
        <v>88</v>
      </c>
      <c r="L25" t="s">
        <v>28</v>
      </c>
      <c r="M25">
        <v>2</v>
      </c>
      <c r="N25" t="s">
        <v>52</v>
      </c>
      <c r="O25" s="2">
        <v>3</v>
      </c>
      <c r="P25" s="3" t="s">
        <v>31</v>
      </c>
      <c r="Q25" s="3">
        <v>1</v>
      </c>
      <c r="R25" s="2" t="s">
        <v>97</v>
      </c>
      <c r="S25">
        <v>2</v>
      </c>
      <c r="T25" s="2">
        <v>2</v>
      </c>
      <c r="U25" s="2" t="s">
        <v>91</v>
      </c>
      <c r="V25">
        <v>100</v>
      </c>
      <c r="W25">
        <v>95</v>
      </c>
      <c r="X25">
        <v>97.5</v>
      </c>
    </row>
    <row r="26" spans="1:24" x14ac:dyDescent="0.2">
      <c r="A26" s="1">
        <v>24</v>
      </c>
      <c r="B26" s="1" t="s">
        <v>115</v>
      </c>
      <c r="C26">
        <v>41</v>
      </c>
      <c r="D26" t="s">
        <v>24</v>
      </c>
      <c r="E26">
        <v>3250</v>
      </c>
      <c r="F26" t="s">
        <v>25</v>
      </c>
      <c r="G26">
        <v>34</v>
      </c>
      <c r="H26" t="s">
        <v>50</v>
      </c>
      <c r="I26" t="s">
        <v>27</v>
      </c>
      <c r="J26">
        <v>39</v>
      </c>
      <c r="K26" t="s">
        <v>50</v>
      </c>
      <c r="L26" t="s">
        <v>58</v>
      </c>
      <c r="M26">
        <v>2</v>
      </c>
      <c r="N26" t="s">
        <v>52</v>
      </c>
      <c r="O26" s="2">
        <v>3</v>
      </c>
      <c r="P26" s="3" t="s">
        <v>53</v>
      </c>
      <c r="Q26" s="3">
        <v>2</v>
      </c>
      <c r="R26" s="2">
        <v>1</v>
      </c>
      <c r="S26">
        <v>2</v>
      </c>
      <c r="T26" s="2">
        <v>2</v>
      </c>
      <c r="U26" s="2">
        <v>1</v>
      </c>
      <c r="V26">
        <v>92</v>
      </c>
      <c r="W26">
        <v>83</v>
      </c>
      <c r="X26">
        <v>87.5</v>
      </c>
    </row>
    <row r="27" spans="1:24" x14ac:dyDescent="0.2">
      <c r="A27" s="1">
        <v>25</v>
      </c>
      <c r="B27" s="1" t="s">
        <v>116</v>
      </c>
      <c r="C27">
        <v>40</v>
      </c>
      <c r="D27" t="s">
        <v>34</v>
      </c>
      <c r="E27">
        <v>3000</v>
      </c>
      <c r="F27" t="s">
        <v>62</v>
      </c>
      <c r="G27">
        <v>33</v>
      </c>
      <c r="H27" t="s">
        <v>72</v>
      </c>
      <c r="I27" t="s">
        <v>27</v>
      </c>
      <c r="J27">
        <v>36</v>
      </c>
      <c r="K27" t="s">
        <v>72</v>
      </c>
      <c r="L27" t="s">
        <v>73</v>
      </c>
      <c r="M27">
        <v>2</v>
      </c>
      <c r="N27" t="s">
        <v>117</v>
      </c>
      <c r="O27" s="2" t="s">
        <v>70</v>
      </c>
      <c r="P27" s="3" t="s">
        <v>59</v>
      </c>
      <c r="Q27" s="3">
        <v>1</v>
      </c>
      <c r="R27" s="2" t="s">
        <v>86</v>
      </c>
      <c r="S27">
        <v>2</v>
      </c>
      <c r="T27" s="2">
        <v>1</v>
      </c>
      <c r="U27" s="2">
        <v>1</v>
      </c>
      <c r="V27">
        <v>100</v>
      </c>
      <c r="W27">
        <v>91</v>
      </c>
      <c r="X27">
        <v>95</v>
      </c>
    </row>
    <row r="28" spans="1:24" x14ac:dyDescent="0.2">
      <c r="A28" s="1">
        <v>26</v>
      </c>
      <c r="B28" s="1" t="s">
        <v>118</v>
      </c>
      <c r="C28">
        <v>29</v>
      </c>
      <c r="D28" t="s">
        <v>24</v>
      </c>
      <c r="E28">
        <v>3200</v>
      </c>
      <c r="F28" t="s">
        <v>62</v>
      </c>
      <c r="G28">
        <v>32</v>
      </c>
      <c r="H28" t="s">
        <v>119</v>
      </c>
      <c r="I28" t="s">
        <v>28</v>
      </c>
      <c r="J28">
        <v>33</v>
      </c>
      <c r="K28" t="s">
        <v>26</v>
      </c>
      <c r="L28" t="s">
        <v>55</v>
      </c>
      <c r="M28">
        <v>2</v>
      </c>
      <c r="N28" t="s">
        <v>117</v>
      </c>
      <c r="O28" s="2" t="s">
        <v>81</v>
      </c>
      <c r="P28" s="3" t="s">
        <v>31</v>
      </c>
      <c r="Q28" s="3">
        <v>1</v>
      </c>
      <c r="R28" s="2">
        <v>6</v>
      </c>
      <c r="S28">
        <v>1</v>
      </c>
      <c r="T28" s="2">
        <v>1</v>
      </c>
      <c r="U28" s="2" t="s">
        <v>70</v>
      </c>
    </row>
    <row r="29" spans="1:24" x14ac:dyDescent="0.2">
      <c r="A29" s="1">
        <v>27</v>
      </c>
      <c r="B29" s="1" t="s">
        <v>120</v>
      </c>
      <c r="C29">
        <v>26</v>
      </c>
      <c r="D29" t="s">
        <v>34</v>
      </c>
      <c r="E29">
        <v>3200</v>
      </c>
      <c r="F29" t="s">
        <v>62</v>
      </c>
      <c r="G29">
        <v>28</v>
      </c>
      <c r="H29" t="s">
        <v>26</v>
      </c>
      <c r="I29" t="s">
        <v>28</v>
      </c>
      <c r="J29">
        <v>37</v>
      </c>
      <c r="K29" t="s">
        <v>26</v>
      </c>
      <c r="L29" t="s">
        <v>28</v>
      </c>
      <c r="M29">
        <v>2</v>
      </c>
      <c r="N29" t="s">
        <v>33</v>
      </c>
      <c r="O29" s="2" t="s">
        <v>121</v>
      </c>
      <c r="P29" s="3" t="s">
        <v>59</v>
      </c>
      <c r="Q29" s="3">
        <v>1</v>
      </c>
      <c r="R29" s="2" t="s">
        <v>122</v>
      </c>
      <c r="S29">
        <v>1</v>
      </c>
      <c r="T29" s="2">
        <v>1</v>
      </c>
      <c r="U29" s="2">
        <v>1</v>
      </c>
    </row>
    <row r="30" spans="1:24" x14ac:dyDescent="0.2">
      <c r="A30" s="1">
        <v>28</v>
      </c>
      <c r="B30" s="1" t="s">
        <v>123</v>
      </c>
      <c r="C30">
        <v>43</v>
      </c>
      <c r="D30" t="s">
        <v>34</v>
      </c>
      <c r="E30">
        <v>3800</v>
      </c>
      <c r="F30" t="s">
        <v>25</v>
      </c>
      <c r="G30">
        <v>31</v>
      </c>
      <c r="H30" t="s">
        <v>26</v>
      </c>
      <c r="I30" t="s">
        <v>27</v>
      </c>
      <c r="J30">
        <v>41</v>
      </c>
      <c r="K30" t="s">
        <v>26</v>
      </c>
      <c r="L30" t="s">
        <v>28</v>
      </c>
      <c r="M30">
        <v>2</v>
      </c>
      <c r="N30" t="s">
        <v>52</v>
      </c>
      <c r="O30" s="2" t="s">
        <v>45</v>
      </c>
      <c r="P30" s="3" t="s">
        <v>124</v>
      </c>
      <c r="Q30" s="3">
        <v>1</v>
      </c>
      <c r="R30" s="2" t="s">
        <v>97</v>
      </c>
      <c r="S30">
        <v>2</v>
      </c>
      <c r="T30" s="2">
        <v>2</v>
      </c>
      <c r="U30" s="2">
        <v>5</v>
      </c>
      <c r="V30">
        <v>100</v>
      </c>
      <c r="W30">
        <v>91</v>
      </c>
      <c r="X30">
        <v>95</v>
      </c>
    </row>
    <row r="31" spans="1:24" x14ac:dyDescent="0.2">
      <c r="A31" s="1">
        <v>29</v>
      </c>
      <c r="B31" s="1" t="s">
        <v>125</v>
      </c>
      <c r="C31">
        <v>25</v>
      </c>
      <c r="D31" t="s">
        <v>34</v>
      </c>
      <c r="E31">
        <v>2600</v>
      </c>
      <c r="F31" t="s">
        <v>47</v>
      </c>
      <c r="G31">
        <v>19</v>
      </c>
      <c r="H31" t="s">
        <v>50</v>
      </c>
      <c r="I31" t="s">
        <v>27</v>
      </c>
      <c r="J31">
        <v>22</v>
      </c>
      <c r="K31" t="s">
        <v>26</v>
      </c>
      <c r="L31" t="s">
        <v>55</v>
      </c>
      <c r="M31">
        <v>2</v>
      </c>
      <c r="N31" t="s">
        <v>48</v>
      </c>
      <c r="O31" s="2">
        <v>1</v>
      </c>
      <c r="P31" s="3" t="s">
        <v>63</v>
      </c>
      <c r="Q31" s="3">
        <v>1</v>
      </c>
      <c r="R31" s="2">
        <v>6</v>
      </c>
      <c r="S31">
        <v>1</v>
      </c>
      <c r="T31" s="2">
        <v>1</v>
      </c>
      <c r="U31" s="2">
        <v>5</v>
      </c>
      <c r="V31">
        <v>102</v>
      </c>
      <c r="W31">
        <v>98</v>
      </c>
      <c r="X31">
        <v>99</v>
      </c>
    </row>
    <row r="32" spans="1:24" x14ac:dyDescent="0.2">
      <c r="A32" s="1">
        <v>30</v>
      </c>
      <c r="B32" s="1" t="s">
        <v>126</v>
      </c>
      <c r="C32">
        <v>47</v>
      </c>
      <c r="D32" t="s">
        <v>34</v>
      </c>
      <c r="E32">
        <v>2900</v>
      </c>
      <c r="F32" t="s">
        <v>25</v>
      </c>
      <c r="G32">
        <v>31</v>
      </c>
      <c r="H32" t="s">
        <v>26</v>
      </c>
      <c r="I32" t="s">
        <v>27</v>
      </c>
      <c r="J32">
        <v>39</v>
      </c>
      <c r="K32" t="s">
        <v>72</v>
      </c>
      <c r="L32" t="s">
        <v>55</v>
      </c>
      <c r="M32">
        <v>2</v>
      </c>
      <c r="N32" t="s">
        <v>33</v>
      </c>
      <c r="O32" s="2" t="s">
        <v>45</v>
      </c>
      <c r="P32" s="3" t="s">
        <v>31</v>
      </c>
      <c r="Q32" s="3">
        <v>1</v>
      </c>
      <c r="R32" s="2">
        <v>6</v>
      </c>
      <c r="S32">
        <v>1</v>
      </c>
      <c r="T32" s="2">
        <v>1</v>
      </c>
      <c r="U32" s="2" t="s">
        <v>127</v>
      </c>
      <c r="V32">
        <v>100</v>
      </c>
      <c r="W32">
        <v>95</v>
      </c>
      <c r="X32">
        <v>98</v>
      </c>
    </row>
    <row r="33" spans="1:24" x14ac:dyDescent="0.2">
      <c r="A33" s="1">
        <v>31</v>
      </c>
      <c r="B33" s="1" t="s">
        <v>128</v>
      </c>
      <c r="C33">
        <v>36</v>
      </c>
      <c r="D33" t="s">
        <v>34</v>
      </c>
      <c r="E33">
        <v>5300</v>
      </c>
      <c r="F33" t="s">
        <v>25</v>
      </c>
      <c r="G33">
        <v>22</v>
      </c>
      <c r="H33" t="s">
        <v>26</v>
      </c>
      <c r="I33" t="s">
        <v>27</v>
      </c>
      <c r="J33">
        <v>26</v>
      </c>
      <c r="K33" t="s">
        <v>26</v>
      </c>
      <c r="L33" t="s">
        <v>55</v>
      </c>
      <c r="M33">
        <v>2</v>
      </c>
      <c r="N33" t="s">
        <v>52</v>
      </c>
      <c r="O33" s="2" t="s">
        <v>79</v>
      </c>
      <c r="P33" s="3" t="s">
        <v>31</v>
      </c>
      <c r="Q33" s="3">
        <v>1</v>
      </c>
      <c r="R33" s="2">
        <v>6</v>
      </c>
      <c r="S33">
        <v>1</v>
      </c>
      <c r="T33" s="2">
        <v>2</v>
      </c>
      <c r="U33" s="2">
        <v>5</v>
      </c>
      <c r="V33">
        <v>100</v>
      </c>
      <c r="W33">
        <v>95</v>
      </c>
      <c r="X33" t="s">
        <v>129</v>
      </c>
    </row>
    <row r="34" spans="1:24" x14ac:dyDescent="0.2">
      <c r="A34" s="1">
        <v>32</v>
      </c>
      <c r="B34" s="1" t="s">
        <v>130</v>
      </c>
      <c r="C34">
        <v>21</v>
      </c>
      <c r="D34" t="s">
        <v>34</v>
      </c>
      <c r="E34">
        <v>3100</v>
      </c>
      <c r="F34" t="s">
        <v>25</v>
      </c>
      <c r="G34">
        <v>19</v>
      </c>
      <c r="H34" t="s">
        <v>26</v>
      </c>
      <c r="I34" t="s">
        <v>55</v>
      </c>
      <c r="J34">
        <v>24</v>
      </c>
      <c r="K34" t="s">
        <v>50</v>
      </c>
      <c r="L34" t="s">
        <v>37</v>
      </c>
      <c r="M34">
        <v>2</v>
      </c>
      <c r="N34" t="s">
        <v>48</v>
      </c>
      <c r="O34" s="2">
        <v>5</v>
      </c>
      <c r="P34" s="3" t="s">
        <v>31</v>
      </c>
      <c r="Q34" s="3">
        <v>1</v>
      </c>
      <c r="R34" s="2">
        <v>5</v>
      </c>
      <c r="S34">
        <v>1</v>
      </c>
      <c r="T34" s="2">
        <v>2</v>
      </c>
      <c r="U34" s="2">
        <v>5</v>
      </c>
      <c r="V34">
        <v>100</v>
      </c>
      <c r="W34">
        <v>88</v>
      </c>
      <c r="X34">
        <v>94</v>
      </c>
    </row>
    <row r="35" spans="1:24" x14ac:dyDescent="0.2">
      <c r="A35" s="1">
        <v>33</v>
      </c>
      <c r="B35" s="1" t="s">
        <v>131</v>
      </c>
      <c r="C35">
        <v>23</v>
      </c>
      <c r="D35" t="s">
        <v>24</v>
      </c>
      <c r="E35">
        <v>2200</v>
      </c>
      <c r="F35" t="s">
        <v>47</v>
      </c>
      <c r="G35">
        <v>40</v>
      </c>
      <c r="H35" t="s">
        <v>26</v>
      </c>
      <c r="I35" t="s">
        <v>27</v>
      </c>
      <c r="J35">
        <v>39</v>
      </c>
      <c r="K35" t="s">
        <v>26</v>
      </c>
      <c r="L35" t="s">
        <v>28</v>
      </c>
      <c r="M35">
        <v>2</v>
      </c>
      <c r="N35" t="s">
        <v>48</v>
      </c>
      <c r="O35" s="2">
        <v>1</v>
      </c>
      <c r="P35" s="3" t="s">
        <v>31</v>
      </c>
      <c r="Q35" s="3">
        <v>1</v>
      </c>
      <c r="R35" s="2" t="s">
        <v>97</v>
      </c>
      <c r="S35">
        <v>1</v>
      </c>
      <c r="T35" s="2">
        <v>2</v>
      </c>
      <c r="U35" s="2">
        <v>2</v>
      </c>
      <c r="V35">
        <v>95</v>
      </c>
      <c r="W35">
        <v>106</v>
      </c>
      <c r="X35">
        <v>101</v>
      </c>
    </row>
    <row r="36" spans="1:24" x14ac:dyDescent="0.2">
      <c r="A36" s="1">
        <v>34</v>
      </c>
      <c r="B36" s="1" t="s">
        <v>132</v>
      </c>
      <c r="C36">
        <v>18</v>
      </c>
      <c r="D36" t="s">
        <v>34</v>
      </c>
      <c r="E36">
        <v>3200</v>
      </c>
      <c r="F36" t="s">
        <v>47</v>
      </c>
      <c r="G36">
        <v>39</v>
      </c>
      <c r="H36" t="s">
        <v>26</v>
      </c>
      <c r="I36" t="s">
        <v>27</v>
      </c>
      <c r="J36">
        <v>36</v>
      </c>
      <c r="K36" t="s">
        <v>26</v>
      </c>
      <c r="L36" t="s">
        <v>84</v>
      </c>
      <c r="M36">
        <v>2</v>
      </c>
      <c r="N36" t="s">
        <v>133</v>
      </c>
      <c r="O36" s="2">
        <v>3</v>
      </c>
      <c r="P36" s="3" t="s">
        <v>56</v>
      </c>
      <c r="Q36" s="3">
        <v>1</v>
      </c>
      <c r="R36" s="2">
        <v>6</v>
      </c>
      <c r="S36">
        <v>1</v>
      </c>
      <c r="T36" s="2">
        <v>1</v>
      </c>
      <c r="U36" s="2">
        <v>2</v>
      </c>
      <c r="V36">
        <v>111</v>
      </c>
      <c r="W36">
        <v>86</v>
      </c>
      <c r="X36">
        <v>98</v>
      </c>
    </row>
    <row r="37" spans="1:24" x14ac:dyDescent="0.2">
      <c r="A37" s="1">
        <v>35</v>
      </c>
      <c r="B37" s="1" t="s">
        <v>134</v>
      </c>
      <c r="C37">
        <v>30</v>
      </c>
      <c r="D37" t="s">
        <v>34</v>
      </c>
      <c r="E37">
        <v>3100</v>
      </c>
      <c r="F37" t="s">
        <v>25</v>
      </c>
      <c r="G37">
        <v>35</v>
      </c>
      <c r="H37" t="s">
        <v>72</v>
      </c>
      <c r="I37" t="s">
        <v>73</v>
      </c>
      <c r="J37">
        <v>33</v>
      </c>
      <c r="K37" t="s">
        <v>26</v>
      </c>
      <c r="L37" t="s">
        <v>55</v>
      </c>
      <c r="M37">
        <v>2</v>
      </c>
      <c r="N37" t="s">
        <v>33</v>
      </c>
      <c r="O37" s="2" t="s">
        <v>40</v>
      </c>
      <c r="P37" s="3" t="s">
        <v>31</v>
      </c>
      <c r="Q37" s="3">
        <v>1</v>
      </c>
      <c r="R37" s="2" t="s">
        <v>112</v>
      </c>
      <c r="S37">
        <v>2</v>
      </c>
      <c r="T37" s="2">
        <v>1</v>
      </c>
      <c r="U37" s="2">
        <v>2</v>
      </c>
      <c r="V37">
        <v>100</v>
      </c>
      <c r="W37">
        <v>95</v>
      </c>
      <c r="X37">
        <v>97.5</v>
      </c>
    </row>
    <row r="38" spans="1:24" x14ac:dyDescent="0.2">
      <c r="A38" s="1">
        <v>36</v>
      </c>
      <c r="B38" s="1" t="s">
        <v>135</v>
      </c>
      <c r="C38">
        <v>16</v>
      </c>
      <c r="D38" t="s">
        <v>24</v>
      </c>
      <c r="E38">
        <v>2800</v>
      </c>
      <c r="F38" t="s">
        <v>25</v>
      </c>
      <c r="G38">
        <v>30</v>
      </c>
      <c r="H38" t="s">
        <v>137</v>
      </c>
      <c r="I38" t="s">
        <v>27</v>
      </c>
      <c r="J38">
        <v>41</v>
      </c>
      <c r="K38" t="s">
        <v>72</v>
      </c>
      <c r="L38" t="s">
        <v>37</v>
      </c>
      <c r="M38">
        <v>2</v>
      </c>
      <c r="N38" t="s">
        <v>138</v>
      </c>
      <c r="O38" s="2">
        <v>1</v>
      </c>
      <c r="P38" s="3" t="s">
        <v>63</v>
      </c>
      <c r="Q38" s="3">
        <v>1</v>
      </c>
      <c r="R38" s="2">
        <v>6</v>
      </c>
      <c r="S38">
        <v>1</v>
      </c>
      <c r="T38" s="2">
        <v>2</v>
      </c>
      <c r="U38" s="2">
        <v>1</v>
      </c>
      <c r="V38">
        <v>109</v>
      </c>
      <c r="W38">
        <v>130</v>
      </c>
      <c r="X38">
        <v>119</v>
      </c>
    </row>
    <row r="39" spans="1:24" x14ac:dyDescent="0.2">
      <c r="A39" s="1">
        <v>37</v>
      </c>
      <c r="B39" s="1" t="s">
        <v>139</v>
      </c>
      <c r="C39">
        <v>35</v>
      </c>
      <c r="D39" t="s">
        <v>24</v>
      </c>
      <c r="E39">
        <v>2800</v>
      </c>
      <c r="F39" t="s">
        <v>25</v>
      </c>
      <c r="G39">
        <v>34</v>
      </c>
      <c r="H39" t="s">
        <v>26</v>
      </c>
      <c r="I39" t="s">
        <v>27</v>
      </c>
      <c r="J39">
        <v>39</v>
      </c>
      <c r="K39" t="s">
        <v>26</v>
      </c>
      <c r="L39" t="s">
        <v>140</v>
      </c>
      <c r="M39">
        <v>2</v>
      </c>
      <c r="N39" t="s">
        <v>136</v>
      </c>
      <c r="O39" s="2">
        <v>1</v>
      </c>
      <c r="P39" s="3" t="s">
        <v>53</v>
      </c>
      <c r="Q39" s="3">
        <v>1</v>
      </c>
      <c r="R39" s="2">
        <v>6</v>
      </c>
      <c r="S39">
        <v>1</v>
      </c>
      <c r="T39" s="2">
        <v>1</v>
      </c>
      <c r="U39" s="2">
        <v>1</v>
      </c>
      <c r="V39">
        <v>94</v>
      </c>
      <c r="W39">
        <v>71</v>
      </c>
      <c r="X39">
        <v>82.5</v>
      </c>
    </row>
    <row r="40" spans="1:24" x14ac:dyDescent="0.2">
      <c r="A40" s="1">
        <v>38</v>
      </c>
      <c r="B40" s="1" t="s">
        <v>141</v>
      </c>
      <c r="C40">
        <v>26</v>
      </c>
      <c r="D40" t="s">
        <v>24</v>
      </c>
      <c r="E40">
        <v>2990</v>
      </c>
      <c r="F40" t="s">
        <v>47</v>
      </c>
      <c r="G40">
        <v>30</v>
      </c>
      <c r="H40" t="s">
        <v>72</v>
      </c>
      <c r="I40" t="s">
        <v>36</v>
      </c>
      <c r="J40">
        <v>35</v>
      </c>
      <c r="K40" t="s">
        <v>35</v>
      </c>
      <c r="L40" t="s">
        <v>142</v>
      </c>
      <c r="M40">
        <v>2</v>
      </c>
      <c r="N40" t="s">
        <v>143</v>
      </c>
      <c r="O40" s="2" t="s">
        <v>70</v>
      </c>
      <c r="P40" s="3" t="s">
        <v>56</v>
      </c>
      <c r="Q40" s="3">
        <v>1</v>
      </c>
      <c r="R40" s="2">
        <v>6</v>
      </c>
      <c r="S40">
        <v>1</v>
      </c>
      <c r="T40" s="2">
        <v>1</v>
      </c>
      <c r="U40" s="2">
        <v>2</v>
      </c>
      <c r="V40">
        <v>132</v>
      </c>
      <c r="W40">
        <v>123</v>
      </c>
      <c r="X40">
        <v>127</v>
      </c>
    </row>
    <row r="41" spans="1:24" s="3" customFormat="1" x14ac:dyDescent="0.2">
      <c r="A41" s="1">
        <v>39</v>
      </c>
      <c r="B41" s="1" t="s">
        <v>144</v>
      </c>
      <c r="C41" s="3">
        <v>32</v>
      </c>
      <c r="D41" s="3" t="s">
        <v>34</v>
      </c>
      <c r="E41" s="3">
        <v>2800</v>
      </c>
      <c r="F41" s="3" t="s">
        <v>62</v>
      </c>
      <c r="G41" s="3">
        <v>30</v>
      </c>
      <c r="H41" s="3" t="s">
        <v>26</v>
      </c>
      <c r="I41" s="3" t="s">
        <v>27</v>
      </c>
      <c r="J41" s="3">
        <v>31</v>
      </c>
      <c r="K41" s="3" t="s">
        <v>26</v>
      </c>
      <c r="L41" s="3" t="s">
        <v>145</v>
      </c>
      <c r="M41" s="3">
        <v>2</v>
      </c>
      <c r="N41" s="3" t="s">
        <v>143</v>
      </c>
      <c r="O41" s="23" t="s">
        <v>70</v>
      </c>
      <c r="P41" s="3" t="s">
        <v>56</v>
      </c>
      <c r="R41" s="23"/>
      <c r="T41" s="23"/>
      <c r="U41" s="23"/>
      <c r="V41" s="3">
        <v>84</v>
      </c>
      <c r="W41" s="3">
        <v>74</v>
      </c>
      <c r="X41" s="3">
        <v>79</v>
      </c>
    </row>
    <row r="42" spans="1:24" x14ac:dyDescent="0.2">
      <c r="A42" s="1">
        <v>40</v>
      </c>
      <c r="B42" s="7" t="s">
        <v>146</v>
      </c>
      <c r="C42">
        <v>38</v>
      </c>
      <c r="D42" t="s">
        <v>24</v>
      </c>
      <c r="E42">
        <v>3000</v>
      </c>
      <c r="F42" t="s">
        <v>25</v>
      </c>
      <c r="G42">
        <v>28</v>
      </c>
      <c r="H42" t="s">
        <v>35</v>
      </c>
      <c r="I42" t="s">
        <v>55</v>
      </c>
      <c r="J42">
        <v>30</v>
      </c>
      <c r="K42" t="s">
        <v>35</v>
      </c>
      <c r="L42" t="s">
        <v>55</v>
      </c>
      <c r="M42">
        <v>2</v>
      </c>
      <c r="N42" t="s">
        <v>48</v>
      </c>
      <c r="O42" s="2" t="s">
        <v>40</v>
      </c>
      <c r="P42" s="3" t="s">
        <v>53</v>
      </c>
      <c r="Q42" s="3">
        <v>1</v>
      </c>
      <c r="R42" s="2" t="s">
        <v>97</v>
      </c>
      <c r="S42">
        <v>2</v>
      </c>
      <c r="T42" s="2">
        <v>1</v>
      </c>
      <c r="U42" s="2" t="s">
        <v>113</v>
      </c>
      <c r="V42">
        <v>100</v>
      </c>
      <c r="W42">
        <v>93</v>
      </c>
      <c r="X42">
        <v>96</v>
      </c>
    </row>
    <row r="43" spans="1:24" x14ac:dyDescent="0.2">
      <c r="A43" s="1">
        <v>41</v>
      </c>
      <c r="B43" s="7" t="s">
        <v>147</v>
      </c>
      <c r="C43">
        <v>30</v>
      </c>
      <c r="D43" t="s">
        <v>34</v>
      </c>
      <c r="E43">
        <v>2900</v>
      </c>
      <c r="F43" t="s">
        <v>47</v>
      </c>
      <c r="G43">
        <v>29</v>
      </c>
      <c r="H43" t="s">
        <v>35</v>
      </c>
      <c r="I43" t="s">
        <v>55</v>
      </c>
      <c r="J43">
        <v>30</v>
      </c>
      <c r="K43" t="s">
        <v>35</v>
      </c>
      <c r="L43" t="s">
        <v>73</v>
      </c>
      <c r="M43">
        <v>2</v>
      </c>
      <c r="N43" t="s">
        <v>48</v>
      </c>
      <c r="O43" s="2" t="s">
        <v>148</v>
      </c>
      <c r="P43" s="3" t="s">
        <v>63</v>
      </c>
      <c r="Q43" s="3">
        <v>1</v>
      </c>
      <c r="R43" s="2" t="s">
        <v>97</v>
      </c>
      <c r="S43">
        <v>2</v>
      </c>
      <c r="T43" s="2">
        <v>1</v>
      </c>
      <c r="U43" s="2" t="s">
        <v>45</v>
      </c>
      <c r="V43">
        <v>105</v>
      </c>
      <c r="W43">
        <v>89</v>
      </c>
      <c r="X43">
        <v>97</v>
      </c>
    </row>
    <row r="44" spans="1:24" x14ac:dyDescent="0.2">
      <c r="A44" s="1">
        <v>42</v>
      </c>
      <c r="B44" s="8" t="s">
        <v>149</v>
      </c>
      <c r="C44">
        <v>35</v>
      </c>
      <c r="D44" t="s">
        <v>34</v>
      </c>
      <c r="E44">
        <v>3000</v>
      </c>
      <c r="F44" t="s">
        <v>47</v>
      </c>
      <c r="G44">
        <v>24</v>
      </c>
      <c r="H44" t="s">
        <v>26</v>
      </c>
      <c r="I44" t="s">
        <v>28</v>
      </c>
      <c r="J44">
        <v>27</v>
      </c>
      <c r="K44" t="s">
        <v>50</v>
      </c>
      <c r="L44" t="s">
        <v>37</v>
      </c>
      <c r="M44">
        <v>2</v>
      </c>
      <c r="N44" t="s">
        <v>48</v>
      </c>
      <c r="O44" s="2" t="s">
        <v>45</v>
      </c>
      <c r="P44" s="3" t="s">
        <v>56</v>
      </c>
      <c r="Q44" s="3">
        <v>2</v>
      </c>
      <c r="R44" s="4">
        <v>1</v>
      </c>
      <c r="S44">
        <v>1</v>
      </c>
      <c r="T44" s="2">
        <v>1</v>
      </c>
      <c r="U44" s="2">
        <v>1</v>
      </c>
    </row>
    <row r="45" spans="1:24" s="11" customFormat="1" x14ac:dyDescent="0.2">
      <c r="A45" s="9">
        <v>43</v>
      </c>
      <c r="B45" s="10" t="s">
        <v>150</v>
      </c>
      <c r="C45" s="11">
        <v>31</v>
      </c>
      <c r="D45" s="11" t="s">
        <v>24</v>
      </c>
      <c r="E45" s="11">
        <v>2500</v>
      </c>
      <c r="F45" s="11" t="s">
        <v>25</v>
      </c>
      <c r="G45" s="11">
        <v>30</v>
      </c>
      <c r="H45" s="11" t="s">
        <v>50</v>
      </c>
      <c r="I45" s="11" t="s">
        <v>27</v>
      </c>
      <c r="J45" s="11">
        <v>36</v>
      </c>
      <c r="K45" s="11" t="s">
        <v>50</v>
      </c>
      <c r="L45" s="11" t="s">
        <v>51</v>
      </c>
      <c r="M45" s="11">
        <v>2</v>
      </c>
      <c r="N45" s="11" t="s">
        <v>52</v>
      </c>
      <c r="O45" s="12" t="s">
        <v>113</v>
      </c>
      <c r="P45" s="13" t="s">
        <v>53</v>
      </c>
      <c r="Q45" s="13">
        <v>2</v>
      </c>
      <c r="R45" s="14" t="s">
        <v>40</v>
      </c>
      <c r="S45" s="11">
        <v>1</v>
      </c>
      <c r="T45" s="12">
        <v>2</v>
      </c>
      <c r="U45" s="12">
        <v>1</v>
      </c>
      <c r="V45" s="11">
        <v>85</v>
      </c>
      <c r="W45" s="11">
        <v>90</v>
      </c>
      <c r="X45" s="11">
        <v>87</v>
      </c>
    </row>
    <row r="46" spans="1:24" x14ac:dyDescent="0.2">
      <c r="A46" s="1">
        <v>44</v>
      </c>
      <c r="B46" s="8" t="s">
        <v>151</v>
      </c>
      <c r="C46">
        <v>34</v>
      </c>
      <c r="D46" t="s">
        <v>34</v>
      </c>
      <c r="E46">
        <v>3000</v>
      </c>
      <c r="F46" t="s">
        <v>25</v>
      </c>
      <c r="G46">
        <v>27</v>
      </c>
      <c r="H46" t="s">
        <v>26</v>
      </c>
      <c r="I46" t="s">
        <v>73</v>
      </c>
      <c r="J46">
        <v>29</v>
      </c>
      <c r="K46" t="s">
        <v>26</v>
      </c>
      <c r="L46" t="s">
        <v>55</v>
      </c>
      <c r="M46">
        <v>2</v>
      </c>
      <c r="N46" t="s">
        <v>52</v>
      </c>
      <c r="O46" s="2" t="s">
        <v>40</v>
      </c>
      <c r="P46" s="3" t="s">
        <v>31</v>
      </c>
      <c r="Q46" s="3">
        <v>1</v>
      </c>
      <c r="R46" s="4">
        <v>6</v>
      </c>
      <c r="S46">
        <v>2</v>
      </c>
      <c r="T46" s="2">
        <v>2</v>
      </c>
      <c r="U46" s="2">
        <v>1</v>
      </c>
      <c r="V46">
        <v>96</v>
      </c>
      <c r="W46">
        <v>100</v>
      </c>
      <c r="X46">
        <v>98</v>
      </c>
    </row>
    <row r="47" spans="1:24" x14ac:dyDescent="0.2">
      <c r="A47" s="1">
        <v>45</v>
      </c>
      <c r="B47" s="8" t="s">
        <v>152</v>
      </c>
      <c r="C47">
        <v>30</v>
      </c>
      <c r="D47" t="s">
        <v>34</v>
      </c>
      <c r="E47">
        <v>2900</v>
      </c>
      <c r="F47" t="s">
        <v>25</v>
      </c>
      <c r="G47">
        <v>25</v>
      </c>
      <c r="H47" t="s">
        <v>26</v>
      </c>
      <c r="I47" t="s">
        <v>28</v>
      </c>
      <c r="J47">
        <v>27</v>
      </c>
      <c r="K47" t="s">
        <v>50</v>
      </c>
      <c r="L47" t="s">
        <v>58</v>
      </c>
      <c r="M47">
        <v>2</v>
      </c>
      <c r="N47" t="s">
        <v>52</v>
      </c>
      <c r="O47" s="2" t="s">
        <v>153</v>
      </c>
      <c r="P47" s="3" t="s">
        <v>93</v>
      </c>
      <c r="Q47" s="3">
        <v>1</v>
      </c>
      <c r="R47" s="4">
        <v>6</v>
      </c>
      <c r="S47">
        <v>1</v>
      </c>
      <c r="T47" s="2">
        <v>1</v>
      </c>
      <c r="U47" s="2">
        <v>5</v>
      </c>
      <c r="V47">
        <v>92</v>
      </c>
      <c r="W47">
        <v>91</v>
      </c>
      <c r="X47">
        <v>91</v>
      </c>
    </row>
    <row r="48" spans="1:24" x14ac:dyDescent="0.2">
      <c r="A48" s="1">
        <v>46</v>
      </c>
      <c r="B48" s="8" t="s">
        <v>154</v>
      </c>
      <c r="C48">
        <v>28</v>
      </c>
      <c r="D48" t="s">
        <v>34</v>
      </c>
      <c r="E48">
        <v>3000</v>
      </c>
      <c r="F48" t="s">
        <v>25</v>
      </c>
      <c r="G48">
        <v>30</v>
      </c>
      <c r="H48" t="s">
        <v>26</v>
      </c>
      <c r="I48" t="s">
        <v>27</v>
      </c>
      <c r="J48">
        <v>34</v>
      </c>
      <c r="K48" t="s">
        <v>66</v>
      </c>
      <c r="L48" t="s">
        <v>51</v>
      </c>
      <c r="M48">
        <v>2</v>
      </c>
      <c r="N48" t="s">
        <v>52</v>
      </c>
      <c r="O48" s="2" t="s">
        <v>40</v>
      </c>
      <c r="P48" s="3" t="s">
        <v>31</v>
      </c>
      <c r="Q48" s="3">
        <v>2</v>
      </c>
      <c r="R48" s="4" t="s">
        <v>60</v>
      </c>
      <c r="S48">
        <v>1</v>
      </c>
      <c r="T48" s="2">
        <v>1</v>
      </c>
      <c r="U48" s="2">
        <v>5</v>
      </c>
      <c r="V48">
        <v>107</v>
      </c>
      <c r="W48">
        <v>96</v>
      </c>
      <c r="X48">
        <v>101</v>
      </c>
    </row>
    <row r="49" spans="1:24" x14ac:dyDescent="0.2">
      <c r="A49" s="1">
        <v>47</v>
      </c>
      <c r="B49" s="8" t="s">
        <v>155</v>
      </c>
      <c r="C49">
        <v>34</v>
      </c>
      <c r="D49" t="s">
        <v>24</v>
      </c>
      <c r="E49">
        <v>3500</v>
      </c>
      <c r="F49" t="s">
        <v>62</v>
      </c>
      <c r="G49">
        <v>33</v>
      </c>
      <c r="H49" t="s">
        <v>26</v>
      </c>
      <c r="I49" t="s">
        <v>27</v>
      </c>
      <c r="J49">
        <v>32</v>
      </c>
      <c r="K49" t="s">
        <v>35</v>
      </c>
      <c r="L49" t="s">
        <v>67</v>
      </c>
      <c r="M49">
        <v>2</v>
      </c>
      <c r="N49" t="s">
        <v>48</v>
      </c>
      <c r="O49" s="2" t="s">
        <v>60</v>
      </c>
      <c r="P49" s="3" t="s">
        <v>31</v>
      </c>
      <c r="Q49" s="3">
        <v>1</v>
      </c>
      <c r="R49" s="4">
        <v>1</v>
      </c>
      <c r="S49">
        <v>1</v>
      </c>
      <c r="T49" s="2">
        <v>2</v>
      </c>
      <c r="U49" s="2">
        <v>5</v>
      </c>
      <c r="V49">
        <v>93</v>
      </c>
      <c r="W49">
        <v>91</v>
      </c>
      <c r="X49">
        <v>92</v>
      </c>
    </row>
    <row r="50" spans="1:24" x14ac:dyDescent="0.2">
      <c r="A50" s="1">
        <v>48</v>
      </c>
      <c r="B50" s="8" t="s">
        <v>156</v>
      </c>
      <c r="C50">
        <v>33</v>
      </c>
      <c r="D50" t="s">
        <v>34</v>
      </c>
      <c r="E50">
        <v>2890</v>
      </c>
      <c r="F50" t="s">
        <v>25</v>
      </c>
      <c r="G50">
        <v>24</v>
      </c>
      <c r="H50" t="s">
        <v>26</v>
      </c>
      <c r="I50" t="s">
        <v>28</v>
      </c>
      <c r="J50">
        <v>28</v>
      </c>
      <c r="K50" t="s">
        <v>26</v>
      </c>
      <c r="L50" t="s">
        <v>55</v>
      </c>
      <c r="M50">
        <v>2</v>
      </c>
      <c r="N50" t="s">
        <v>52</v>
      </c>
      <c r="O50" s="2" t="s">
        <v>40</v>
      </c>
      <c r="P50" s="3" t="s">
        <v>31</v>
      </c>
      <c r="Q50" s="3">
        <v>1</v>
      </c>
      <c r="R50" s="4" t="s">
        <v>69</v>
      </c>
      <c r="S50">
        <v>2</v>
      </c>
      <c r="T50" s="2">
        <v>2</v>
      </c>
      <c r="U50" s="2">
        <v>5</v>
      </c>
      <c r="V50">
        <v>100</v>
      </c>
      <c r="W50">
        <v>80</v>
      </c>
      <c r="X50">
        <v>90</v>
      </c>
    </row>
    <row r="51" spans="1:24" x14ac:dyDescent="0.2">
      <c r="A51" s="1">
        <v>49</v>
      </c>
      <c r="B51" s="8" t="s">
        <v>157</v>
      </c>
      <c r="C51">
        <v>28</v>
      </c>
      <c r="D51" t="s">
        <v>34</v>
      </c>
      <c r="E51">
        <v>3200</v>
      </c>
      <c r="F51" t="s">
        <v>25</v>
      </c>
      <c r="G51">
        <v>26</v>
      </c>
      <c r="H51" t="s">
        <v>26</v>
      </c>
      <c r="I51" t="s">
        <v>73</v>
      </c>
      <c r="J51">
        <v>29</v>
      </c>
      <c r="K51" t="s">
        <v>26</v>
      </c>
      <c r="L51" t="s">
        <v>55</v>
      </c>
      <c r="M51">
        <v>2</v>
      </c>
      <c r="N51" t="s">
        <v>52</v>
      </c>
      <c r="O51" s="2" t="s">
        <v>60</v>
      </c>
      <c r="P51" s="3" t="s">
        <v>31</v>
      </c>
      <c r="Q51" s="3">
        <v>1</v>
      </c>
      <c r="R51" s="4" t="s">
        <v>69</v>
      </c>
      <c r="S51">
        <v>1</v>
      </c>
      <c r="T51" s="2">
        <v>1</v>
      </c>
      <c r="U51" s="2">
        <v>5</v>
      </c>
      <c r="V51">
        <v>114</v>
      </c>
      <c r="W51">
        <v>110</v>
      </c>
      <c r="X51">
        <v>112</v>
      </c>
    </row>
    <row r="52" spans="1:24" x14ac:dyDescent="0.2">
      <c r="A52" s="1">
        <v>50</v>
      </c>
      <c r="B52" s="8" t="s">
        <v>158</v>
      </c>
      <c r="C52">
        <v>30</v>
      </c>
      <c r="D52" t="s">
        <v>34</v>
      </c>
      <c r="E52">
        <v>3010</v>
      </c>
      <c r="F52" t="s">
        <v>47</v>
      </c>
      <c r="G52">
        <v>28</v>
      </c>
      <c r="H52" t="s">
        <v>88</v>
      </c>
      <c r="I52" t="s">
        <v>27</v>
      </c>
      <c r="J52">
        <v>30</v>
      </c>
      <c r="K52" t="s">
        <v>35</v>
      </c>
      <c r="L52" t="s">
        <v>28</v>
      </c>
      <c r="M52">
        <v>2</v>
      </c>
      <c r="N52" t="s">
        <v>52</v>
      </c>
      <c r="O52" s="2" t="s">
        <v>159</v>
      </c>
      <c r="P52" s="3" t="s">
        <v>31</v>
      </c>
      <c r="Q52" s="3">
        <v>2</v>
      </c>
      <c r="R52" s="4">
        <v>3</v>
      </c>
      <c r="S52">
        <v>2</v>
      </c>
      <c r="T52" s="2">
        <v>2</v>
      </c>
      <c r="U52" s="2">
        <v>5</v>
      </c>
      <c r="V52">
        <v>107</v>
      </c>
      <c r="W52">
        <v>96</v>
      </c>
      <c r="X52">
        <v>101</v>
      </c>
    </row>
    <row r="53" spans="1:24" x14ac:dyDescent="0.2">
      <c r="A53" s="1">
        <v>51</v>
      </c>
      <c r="B53" s="8" t="s">
        <v>160</v>
      </c>
      <c r="C53">
        <v>16</v>
      </c>
      <c r="D53" t="s">
        <v>34</v>
      </c>
      <c r="E53">
        <v>3200</v>
      </c>
      <c r="F53" t="s">
        <v>47</v>
      </c>
      <c r="G53">
        <v>24</v>
      </c>
      <c r="H53" t="s">
        <v>88</v>
      </c>
      <c r="I53" t="s">
        <v>27</v>
      </c>
      <c r="J53">
        <v>29</v>
      </c>
      <c r="K53" t="s">
        <v>26</v>
      </c>
      <c r="L53" t="s">
        <v>73</v>
      </c>
      <c r="M53">
        <v>2</v>
      </c>
      <c r="N53" t="s">
        <v>48</v>
      </c>
      <c r="O53" s="2" t="s">
        <v>161</v>
      </c>
      <c r="P53" s="3" t="s">
        <v>59</v>
      </c>
      <c r="Q53" s="3">
        <v>1</v>
      </c>
      <c r="R53" s="4">
        <v>6</v>
      </c>
      <c r="S53">
        <v>1</v>
      </c>
      <c r="T53" s="2">
        <v>2</v>
      </c>
      <c r="U53" s="2">
        <v>5</v>
      </c>
      <c r="V53">
        <v>93</v>
      </c>
      <c r="W53">
        <v>91</v>
      </c>
      <c r="X53">
        <v>92</v>
      </c>
    </row>
    <row r="54" spans="1:24" hidden="1" x14ac:dyDescent="0.2">
      <c r="A54" s="1">
        <v>52</v>
      </c>
      <c r="B54" s="8" t="s">
        <v>162</v>
      </c>
      <c r="C54">
        <v>30</v>
      </c>
      <c r="D54" t="s">
        <v>34</v>
      </c>
      <c r="E54">
        <v>2980</v>
      </c>
      <c r="F54" t="s">
        <v>25</v>
      </c>
      <c r="G54">
        <v>30</v>
      </c>
      <c r="H54" t="s">
        <v>50</v>
      </c>
      <c r="I54" t="s">
        <v>27</v>
      </c>
      <c r="J54">
        <v>32</v>
      </c>
      <c r="K54" t="s">
        <v>88</v>
      </c>
      <c r="L54" t="s">
        <v>84</v>
      </c>
      <c r="M54">
        <v>2</v>
      </c>
      <c r="N54" t="s">
        <v>52</v>
      </c>
      <c r="O54" s="2" t="s">
        <v>45</v>
      </c>
      <c r="P54" s="3" t="s">
        <v>59</v>
      </c>
      <c r="Q54" s="3">
        <v>2</v>
      </c>
      <c r="R54" s="4" t="s">
        <v>81</v>
      </c>
      <c r="S54">
        <v>1</v>
      </c>
      <c r="T54" s="2">
        <v>1</v>
      </c>
      <c r="U54" s="2" t="s">
        <v>70</v>
      </c>
    </row>
    <row r="55" spans="1:24" hidden="1" x14ac:dyDescent="0.2">
      <c r="A55" s="1">
        <v>53</v>
      </c>
      <c r="B55" s="8" t="s">
        <v>156</v>
      </c>
      <c r="C55">
        <v>33</v>
      </c>
      <c r="D55" t="s">
        <v>34</v>
      </c>
      <c r="E55">
        <v>3000</v>
      </c>
      <c r="F55" t="s">
        <v>25</v>
      </c>
      <c r="G55">
        <v>21</v>
      </c>
      <c r="H55" t="s">
        <v>26</v>
      </c>
      <c r="I55" t="s">
        <v>27</v>
      </c>
      <c r="J55">
        <v>28</v>
      </c>
      <c r="K55" t="s">
        <v>50</v>
      </c>
      <c r="L55" t="s">
        <v>28</v>
      </c>
      <c r="M55">
        <v>2</v>
      </c>
      <c r="N55" t="s">
        <v>48</v>
      </c>
      <c r="O55" s="2" t="s">
        <v>45</v>
      </c>
      <c r="P55" s="3" t="s">
        <v>56</v>
      </c>
      <c r="Q55" s="3">
        <v>2</v>
      </c>
      <c r="R55" s="4" t="s">
        <v>86</v>
      </c>
      <c r="S55">
        <v>1</v>
      </c>
      <c r="T55" s="2">
        <v>1</v>
      </c>
      <c r="U55" s="2">
        <v>1</v>
      </c>
    </row>
    <row r="56" spans="1:24" hidden="1" x14ac:dyDescent="0.2">
      <c r="A56" s="1">
        <v>54</v>
      </c>
      <c r="B56" s="8" t="s">
        <v>163</v>
      </c>
      <c r="C56">
        <v>31</v>
      </c>
      <c r="D56" t="s">
        <v>24</v>
      </c>
      <c r="E56">
        <v>2200</v>
      </c>
      <c r="F56" t="s">
        <v>25</v>
      </c>
      <c r="G56">
        <v>19</v>
      </c>
      <c r="H56" t="s">
        <v>26</v>
      </c>
      <c r="I56" t="s">
        <v>73</v>
      </c>
      <c r="J56">
        <v>22</v>
      </c>
      <c r="K56" t="s">
        <v>26</v>
      </c>
      <c r="L56" t="s">
        <v>55</v>
      </c>
      <c r="M56">
        <v>2</v>
      </c>
      <c r="N56" t="s">
        <v>48</v>
      </c>
      <c r="O56" s="2" t="s">
        <v>45</v>
      </c>
      <c r="P56" s="3" t="s">
        <v>93</v>
      </c>
      <c r="Q56" s="3">
        <v>2</v>
      </c>
      <c r="R56" s="4">
        <v>1</v>
      </c>
      <c r="S56">
        <v>1</v>
      </c>
      <c r="T56" s="2">
        <v>2</v>
      </c>
      <c r="U56" s="2">
        <v>1</v>
      </c>
      <c r="V56">
        <v>100</v>
      </c>
      <c r="W56">
        <v>80</v>
      </c>
      <c r="X56">
        <v>90</v>
      </c>
    </row>
    <row r="57" spans="1:24" hidden="1" x14ac:dyDescent="0.2">
      <c r="A57" s="1">
        <v>55</v>
      </c>
      <c r="B57" s="8" t="s">
        <v>164</v>
      </c>
      <c r="C57">
        <v>15</v>
      </c>
      <c r="D57" t="s">
        <v>34</v>
      </c>
      <c r="E57">
        <v>2700</v>
      </c>
      <c r="F57" t="s">
        <v>25</v>
      </c>
      <c r="G57">
        <v>20</v>
      </c>
      <c r="H57" t="s">
        <v>26</v>
      </c>
      <c r="I57" t="s">
        <v>28</v>
      </c>
      <c r="J57">
        <v>33</v>
      </c>
      <c r="K57" t="s">
        <v>35</v>
      </c>
      <c r="L57" t="s">
        <v>55</v>
      </c>
      <c r="M57">
        <v>2</v>
      </c>
      <c r="N57" t="s">
        <v>48</v>
      </c>
      <c r="O57" s="2">
        <v>1</v>
      </c>
      <c r="P57" s="3" t="s">
        <v>93</v>
      </c>
      <c r="Q57" s="3">
        <v>1</v>
      </c>
      <c r="R57" s="4">
        <v>2</v>
      </c>
      <c r="S57">
        <v>1</v>
      </c>
      <c r="T57" s="2">
        <v>1</v>
      </c>
      <c r="U57" s="2">
        <v>1</v>
      </c>
      <c r="V57">
        <v>114</v>
      </c>
      <c r="W57">
        <v>110</v>
      </c>
      <c r="X57">
        <v>112</v>
      </c>
    </row>
    <row r="58" spans="1:24" hidden="1" x14ac:dyDescent="0.2">
      <c r="A58" s="1">
        <v>56</v>
      </c>
      <c r="B58" s="8" t="s">
        <v>165</v>
      </c>
      <c r="C58">
        <v>21</v>
      </c>
      <c r="D58" t="s">
        <v>24</v>
      </c>
      <c r="E58">
        <v>2900</v>
      </c>
      <c r="F58" t="s">
        <v>25</v>
      </c>
      <c r="G58">
        <v>19</v>
      </c>
      <c r="H58" t="s">
        <v>50</v>
      </c>
      <c r="I58" t="s">
        <v>27</v>
      </c>
      <c r="J58">
        <v>22</v>
      </c>
      <c r="K58" t="s">
        <v>50</v>
      </c>
      <c r="L58" t="s">
        <v>28</v>
      </c>
      <c r="M58">
        <v>2</v>
      </c>
      <c r="N58" t="s">
        <v>48</v>
      </c>
      <c r="O58" s="2">
        <v>1</v>
      </c>
      <c r="P58" s="3" t="s">
        <v>31</v>
      </c>
      <c r="Q58" s="3">
        <v>1</v>
      </c>
      <c r="R58" s="4"/>
      <c r="S58">
        <v>2</v>
      </c>
      <c r="T58" s="2">
        <v>2</v>
      </c>
      <c r="U58" s="2">
        <v>5</v>
      </c>
      <c r="V58">
        <v>107</v>
      </c>
      <c r="W58">
        <v>96</v>
      </c>
      <c r="X58">
        <v>101</v>
      </c>
    </row>
    <row r="59" spans="1:24" hidden="1" x14ac:dyDescent="0.2">
      <c r="A59" s="1">
        <v>57</v>
      </c>
      <c r="B59" s="8" t="s">
        <v>166</v>
      </c>
      <c r="C59">
        <v>34</v>
      </c>
      <c r="D59" t="s">
        <v>34</v>
      </c>
      <c r="E59">
        <v>3050</v>
      </c>
      <c r="F59" t="s">
        <v>25</v>
      </c>
      <c r="G59">
        <v>24</v>
      </c>
      <c r="H59" t="s">
        <v>26</v>
      </c>
      <c r="I59" t="s">
        <v>27</v>
      </c>
      <c r="J59">
        <v>26</v>
      </c>
      <c r="K59" t="s">
        <v>50</v>
      </c>
      <c r="L59" t="s">
        <v>55</v>
      </c>
      <c r="M59">
        <v>2</v>
      </c>
      <c r="N59" t="s">
        <v>52</v>
      </c>
      <c r="O59" s="2">
        <v>1</v>
      </c>
      <c r="P59" s="3" t="s">
        <v>56</v>
      </c>
      <c r="Q59" s="3">
        <v>2</v>
      </c>
      <c r="R59" s="4"/>
      <c r="S59">
        <v>2</v>
      </c>
      <c r="T59" s="2">
        <v>1</v>
      </c>
      <c r="U59" s="2">
        <v>5</v>
      </c>
      <c r="V59">
        <v>93</v>
      </c>
      <c r="W59">
        <v>91</v>
      </c>
      <c r="X59">
        <v>92</v>
      </c>
    </row>
    <row r="60" spans="1:24" hidden="1" x14ac:dyDescent="0.2">
      <c r="A60" s="1">
        <v>58</v>
      </c>
      <c r="B60" s="8" t="s">
        <v>167</v>
      </c>
      <c r="C60">
        <v>28</v>
      </c>
      <c r="D60" t="s">
        <v>34</v>
      </c>
      <c r="E60">
        <v>3100</v>
      </c>
      <c r="F60" t="s">
        <v>25</v>
      </c>
      <c r="G60">
        <v>26</v>
      </c>
      <c r="H60" t="s">
        <v>26</v>
      </c>
      <c r="I60" t="s">
        <v>27</v>
      </c>
      <c r="J60">
        <v>29</v>
      </c>
      <c r="K60" t="s">
        <v>26</v>
      </c>
      <c r="L60" t="s">
        <v>55</v>
      </c>
      <c r="M60">
        <v>2</v>
      </c>
      <c r="N60" t="s">
        <v>52</v>
      </c>
      <c r="O60" s="2" t="s">
        <v>68</v>
      </c>
      <c r="P60" s="3" t="s">
        <v>59</v>
      </c>
      <c r="Q60" s="3">
        <v>2</v>
      </c>
      <c r="R60" s="4"/>
      <c r="S60">
        <v>2</v>
      </c>
      <c r="T60" s="2">
        <v>1</v>
      </c>
      <c r="U60" s="2">
        <v>1</v>
      </c>
    </row>
    <row r="61" spans="1:24" s="17" customFormat="1" x14ac:dyDescent="0.2">
      <c r="A61" s="15"/>
      <c r="B61" s="16"/>
      <c r="C61" s="17">
        <f>SUM(C3:C60)/58</f>
        <v>30.948275862068964</v>
      </c>
      <c r="D61" s="17" t="s">
        <v>195</v>
      </c>
      <c r="O61" s="18"/>
      <c r="P61" s="19"/>
      <c r="Q61" s="19"/>
      <c r="R61" s="20"/>
      <c r="T61" s="18"/>
      <c r="U61" s="18"/>
    </row>
    <row r="62" spans="1:24" x14ac:dyDescent="0.2">
      <c r="A62" s="1"/>
      <c r="B62" s="8"/>
      <c r="D62" s="22" t="s">
        <v>196</v>
      </c>
      <c r="P62" s="3"/>
      <c r="Q62" s="3"/>
      <c r="R62" s="4"/>
      <c r="T62" s="2"/>
      <c r="U62" s="2"/>
    </row>
    <row r="63" spans="1:24" x14ac:dyDescent="0.2">
      <c r="A63" s="1"/>
      <c r="B63" s="1"/>
      <c r="M63" t="s">
        <v>168</v>
      </c>
      <c r="N63" t="s">
        <v>169</v>
      </c>
      <c r="O63" s="2" t="s">
        <v>170</v>
      </c>
      <c r="P63" s="3"/>
      <c r="Q63" s="3" t="s">
        <v>178</v>
      </c>
      <c r="R63" s="2" t="s">
        <v>182</v>
      </c>
      <c r="S63" s="3" t="s">
        <v>180</v>
      </c>
      <c r="T63" s="21"/>
      <c r="U63" s="21" t="s">
        <v>188</v>
      </c>
      <c r="V63">
        <f>SUM(V3:V59)</f>
        <v>5203</v>
      </c>
    </row>
    <row r="64" spans="1:24" x14ac:dyDescent="0.2">
      <c r="A64" s="1"/>
      <c r="B64" s="1"/>
      <c r="M64" t="s">
        <v>171</v>
      </c>
      <c r="N64" t="s">
        <v>172</v>
      </c>
      <c r="O64" s="2" t="s">
        <v>173</v>
      </c>
      <c r="P64" s="3"/>
      <c r="Q64" s="3" t="s">
        <v>179</v>
      </c>
      <c r="R64" s="2" t="s">
        <v>183</v>
      </c>
      <c r="S64" s="3" t="s">
        <v>181</v>
      </c>
      <c r="T64" s="21"/>
      <c r="U64" s="21" t="s">
        <v>189</v>
      </c>
    </row>
    <row r="65" spans="1:21" x14ac:dyDescent="0.2">
      <c r="A65" s="1"/>
      <c r="B65" s="1"/>
      <c r="O65" s="2" t="s">
        <v>174</v>
      </c>
      <c r="P65" s="3"/>
      <c r="Q65" s="3"/>
      <c r="R65" s="2" t="s">
        <v>184</v>
      </c>
      <c r="T65" s="21"/>
      <c r="U65" s="21" t="s">
        <v>190</v>
      </c>
    </row>
    <row r="66" spans="1:21" x14ac:dyDescent="0.2">
      <c r="A66" s="1"/>
      <c r="B66" s="1"/>
      <c r="O66" s="2" t="s">
        <v>175</v>
      </c>
      <c r="P66" s="3"/>
      <c r="Q66" s="3"/>
      <c r="R66" s="2" t="s">
        <v>185</v>
      </c>
      <c r="T66" s="21"/>
      <c r="U66" s="21" t="s">
        <v>191</v>
      </c>
    </row>
    <row r="67" spans="1:21" x14ac:dyDescent="0.2">
      <c r="A67" s="1"/>
      <c r="B67" s="1"/>
      <c r="O67" s="2" t="s">
        <v>176</v>
      </c>
      <c r="P67" s="3"/>
      <c r="Q67" s="3"/>
      <c r="R67" s="2" t="s">
        <v>186</v>
      </c>
      <c r="T67" s="21"/>
      <c r="U67" s="21" t="s">
        <v>194</v>
      </c>
    </row>
    <row r="68" spans="1:21" x14ac:dyDescent="0.2">
      <c r="A68" s="1"/>
      <c r="B68" s="1"/>
      <c r="O68" s="2" t="s">
        <v>177</v>
      </c>
      <c r="P68" s="3"/>
      <c r="Q68" s="3"/>
      <c r="R68" s="2" t="s">
        <v>187</v>
      </c>
      <c r="T68" s="21"/>
      <c r="U68" s="21" t="s">
        <v>192</v>
      </c>
    </row>
    <row r="69" spans="1:21" x14ac:dyDescent="0.2">
      <c r="A69" s="1"/>
      <c r="B69" s="1"/>
      <c r="P69" s="3"/>
      <c r="Q69" s="3"/>
      <c r="R69" s="4"/>
      <c r="T69" s="2"/>
      <c r="U69" s="21" t="s">
        <v>193</v>
      </c>
    </row>
    <row r="70" spans="1:21" x14ac:dyDescent="0.2">
      <c r="A70" s="1"/>
      <c r="B70" s="1"/>
      <c r="O70" s="2" t="s">
        <v>197</v>
      </c>
      <c r="P70" s="3"/>
      <c r="Q70" s="3"/>
      <c r="R70" s="4"/>
      <c r="T70" s="2"/>
      <c r="U70" s="2"/>
    </row>
    <row r="71" spans="1:21" x14ac:dyDescent="0.2">
      <c r="A71" s="1"/>
      <c r="B71" s="1"/>
      <c r="O71" s="2" t="s">
        <v>198</v>
      </c>
      <c r="P71" s="3"/>
      <c r="Q71" s="3"/>
      <c r="R71" s="4"/>
      <c r="T71" s="2"/>
      <c r="U71" s="2"/>
    </row>
    <row r="72" spans="1:21" x14ac:dyDescent="0.2">
      <c r="A72" s="1"/>
      <c r="B72" s="1"/>
      <c r="O72" s="2" t="s">
        <v>199</v>
      </c>
      <c r="P72" s="3"/>
      <c r="Q72" s="3"/>
      <c r="R72" s="4"/>
      <c r="T72" s="2"/>
      <c r="U72" s="2"/>
    </row>
    <row r="73" spans="1:21" x14ac:dyDescent="0.2">
      <c r="A73" s="1"/>
      <c r="B73" s="1"/>
      <c r="O73" s="2" t="s">
        <v>200</v>
      </c>
      <c r="P73" s="3"/>
      <c r="Q73" s="3"/>
      <c r="R73" s="4"/>
      <c r="T73" s="2"/>
      <c r="U73" s="2"/>
    </row>
    <row r="74" spans="1:21" x14ac:dyDescent="0.2">
      <c r="A74" s="1"/>
      <c r="B74" s="1"/>
      <c r="O74" s="2" t="s">
        <v>201</v>
      </c>
      <c r="P74" s="3"/>
      <c r="Q74" s="3"/>
      <c r="R74" s="4"/>
      <c r="T74" s="2"/>
      <c r="U74" s="2"/>
    </row>
    <row r="75" spans="1:21" x14ac:dyDescent="0.2">
      <c r="A75" s="1"/>
      <c r="B75" s="1"/>
      <c r="O75" s="2" t="s">
        <v>202</v>
      </c>
      <c r="P75" s="3"/>
      <c r="Q75" s="3"/>
      <c r="R75" s="4"/>
      <c r="T75" s="2"/>
      <c r="U75" s="2"/>
    </row>
    <row r="76" spans="1:21" x14ac:dyDescent="0.2">
      <c r="A76" s="1"/>
      <c r="B76" s="1"/>
      <c r="P76" s="3"/>
      <c r="Q76" s="3"/>
      <c r="R76" s="4"/>
      <c r="T76" s="2"/>
      <c r="U76" s="2"/>
    </row>
    <row r="77" spans="1:21" x14ac:dyDescent="0.2">
      <c r="A77" s="1"/>
      <c r="B77" s="1"/>
      <c r="P77" s="3"/>
      <c r="Q77" s="3"/>
      <c r="R77" s="4"/>
      <c r="T77" s="2"/>
      <c r="U77" s="2"/>
    </row>
    <row r="78" spans="1:21" x14ac:dyDescent="0.2">
      <c r="A78" s="1"/>
      <c r="B78" s="1"/>
      <c r="P78" s="3"/>
      <c r="Q78" s="3"/>
      <c r="R78" s="4"/>
      <c r="T78" s="2"/>
      <c r="U78" s="2"/>
    </row>
    <row r="79" spans="1:21" x14ac:dyDescent="0.2">
      <c r="A79" s="1"/>
      <c r="B79" s="1"/>
      <c r="P79" s="3"/>
      <c r="Q79" s="3"/>
      <c r="R79" s="4"/>
      <c r="T79" s="2"/>
      <c r="U79" s="2"/>
    </row>
    <row r="80" spans="1:21" x14ac:dyDescent="0.2">
      <c r="A80" s="1"/>
      <c r="B80" s="1"/>
      <c r="P80" s="3"/>
      <c r="Q80" s="3"/>
      <c r="R80" s="4"/>
      <c r="T80" s="2"/>
      <c r="U80" s="2"/>
    </row>
    <row r="81" spans="1:21" x14ac:dyDescent="0.2">
      <c r="A81" s="1"/>
      <c r="B81" s="1"/>
      <c r="P81" s="3"/>
      <c r="Q81" s="3"/>
      <c r="R81" s="4"/>
      <c r="T81" s="2"/>
      <c r="U8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2018-05-14T06:26:50Z</dcterms:created>
  <dcterms:modified xsi:type="dcterms:W3CDTF">2018-11-30T05:41:10Z</dcterms:modified>
</cp:coreProperties>
</file>